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4a - SPP Office" sheetId="1" r:id="rId4"/>
    <sheet name="FDPP LICENSE" sheetId="2" state="veryHidden" r:id="rId5"/>
    <sheet name="Form 14b - SPP Summary" sheetId="3" r:id="rId6"/>
    <sheet name="Form 14b - SPP Summary (2)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<sst xmlns="http://schemas.openxmlformats.org/spreadsheetml/2006/main" uniqueCount="267">
  <si>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FDP Form 14a - Supplemental Procurement Plan, by Office or Department</t>
  </si>
  <si>
    <t>SUPPLEMENTAL PROCUREMENT PLAN</t>
  </si>
  <si>
    <t>REGION:</t>
  </si>
  <si>
    <t>MIMAROPA</t>
  </si>
  <si>
    <t>CALENDAR YEAR:</t>
  </si>
  <si>
    <t>PROVINCE:</t>
  </si>
  <si>
    <t>ROMBLON</t>
  </si>
  <si>
    <t>CITY/MUNICIPALITY:</t>
  </si>
  <si>
    <t>SANTA FE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</si>
  <si>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</si>
  <si>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</si>
  <si>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</si>
  <si>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</si>
  <si>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</si>
  <si>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</si>
  <si>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</si>
  <si>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</si>
  <si>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</si>
  <si>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</si>
  <si>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</si>
  <si>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</si>
  <si>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</si>
  <si>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</si>
  <si>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</si>
  <si>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</si>
  <si>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Purchase of Bantay Dagat Patrolboat - 2nd Quarter</t>
  </si>
  <si>
    <t>MAO</t>
  </si>
  <si>
    <t>No</t>
  </si>
  <si>
    <t>Competitive Bidding</t>
  </si>
  <si>
    <t>4/27/2023</t>
  </si>
  <si>
    <t>5/17/2023</t>
  </si>
  <si>
    <t>5/26/2023</t>
  </si>
  <si>
    <t>6/8/2023</t>
  </si>
  <si>
    <t>20% Development Fund 2023</t>
  </si>
  <si>
    <t>purchase of 1 unit motorboat with 75-85Hp diesel engine with complete set of accessories</t>
  </si>
  <si>
    <t>Office Supplies  - 3rd Quarter</t>
  </si>
  <si>
    <t>Mayor's Office (BFP)</t>
  </si>
  <si>
    <t>7/25/2023</t>
  </si>
  <si>
    <t>8/14/2023</t>
  </si>
  <si>
    <t>9/1/2023</t>
  </si>
  <si>
    <t>9/11/2023</t>
  </si>
  <si>
    <t>General Fund 2023</t>
  </si>
  <si>
    <t>purchase of office supplies</t>
  </si>
  <si>
    <t>Office Supplies - 3rd Quarter</t>
  </si>
  <si>
    <t>MTO</t>
  </si>
  <si>
    <t>Other Supplies &amp; Materials</t>
  </si>
  <si>
    <t>9/13/2023</t>
  </si>
  <si>
    <t>purchase of Table, Hard Drive, UPS &amp; Lumbar Pillow</t>
  </si>
  <si>
    <t>Installation of Transmission Line and Electricity at Municipal Dumpsite and Municipal Plant Nursery - Phase II</t>
  </si>
  <si>
    <t>MEO</t>
  </si>
  <si>
    <t>Supplemental Budget No. 1, FY 2022</t>
  </si>
  <si>
    <t>purchase of 25KVA transformer including cut outs, lightning arrester and installation</t>
  </si>
  <si>
    <t>Promotion of Good Nutrition: Pabasa sa Nutrisyon</t>
  </si>
  <si>
    <t xml:space="preserve">   a. Procurement of Multivitamins - 2nd Quarter</t>
  </si>
  <si>
    <t>MNAO</t>
  </si>
  <si>
    <t>Public Bidding</t>
  </si>
  <si>
    <t>6/27/2023</t>
  </si>
  <si>
    <t>7/17/2023</t>
  </si>
  <si>
    <t>7/24/2023</t>
  </si>
  <si>
    <t>7/26/2023</t>
  </si>
  <si>
    <t>GAD Fund 2023</t>
  </si>
  <si>
    <t>purchase of multivitamins for the Rehabilitation of Malnourished Children</t>
  </si>
  <si>
    <t xml:space="preserve">   b. Catering Services for the Promotion of Good Nutrition: Pabasa sa Nutrisyon</t>
  </si>
  <si>
    <t>NP - 53.9 Small Value Procurement</t>
  </si>
  <si>
    <t>N/A</t>
  </si>
  <si>
    <t>7/21/2023</t>
  </si>
  <si>
    <t>snacks for 3 days for 165 participants</t>
  </si>
  <si>
    <t xml:space="preserve">   c. Training Supplies &amp; Materials for the Promotion of Good Nutrition: Pabasa sa Nutrisyon</t>
  </si>
  <si>
    <t>7/19/2023</t>
  </si>
  <si>
    <t>7/20/2023</t>
  </si>
  <si>
    <t>purchase of training materials</t>
  </si>
  <si>
    <t xml:space="preserve">   d. Other Supplies &amp; Materials for the Promotion of Good Nutrition: Pabasa sa Nutrisyon</t>
  </si>
  <si>
    <t>purchase of butane gas and gas stove, aluminum pot &amp; outdoor wireless speaker</t>
  </si>
  <si>
    <t>Repair &amp; Maintenance - Transportation Equipment</t>
  </si>
  <si>
    <t>June 23, 2023</t>
  </si>
  <si>
    <t>July 13, 2023</t>
  </si>
  <si>
    <t>July 20, 2023</t>
  </si>
  <si>
    <t>July 24, 2023</t>
  </si>
  <si>
    <t>purchase of Motorcycle Parts &amp; Accessories</t>
  </si>
  <si>
    <t>Tourism Program</t>
  </si>
  <si>
    <t xml:space="preserve">   a. Support to Local Festivals and Other Related LGU Recognized Cultural Activites (Supplies &amp; Materials) - 2nd Quarter</t>
  </si>
  <si>
    <t>Mayor's Office</t>
  </si>
  <si>
    <t>4/12/2023</t>
  </si>
  <si>
    <t>4/13/2023</t>
  </si>
  <si>
    <t>purchase of supplies and materials for stage decorations, crown, sashes and trophies</t>
  </si>
  <si>
    <t xml:space="preserve">   b. Support to Local Festivals and Other Related LGU Recognized Cultural Activites (Catering Services)</t>
  </si>
  <si>
    <t>4/17/2023</t>
  </si>
  <si>
    <t>4/18/2023</t>
  </si>
  <si>
    <t>snacks</t>
  </si>
  <si>
    <t>Repair &amp; Maintenance of Motor Vehicle (Other MOOE - MPOC/BPATS/MADAC)</t>
  </si>
  <si>
    <t>Mayor's Office (Sta. Fe MPS)</t>
  </si>
  <si>
    <t>5/10/2023</t>
  </si>
  <si>
    <t>5/11/2023</t>
  </si>
  <si>
    <t>purchase of materials for repair &amp; maintenance of Patrol Cars</t>
  </si>
  <si>
    <t>Fuel, Oil &amp; Lubricants</t>
  </si>
  <si>
    <t>for motor vehicles at Santa Fe MPS</t>
  </si>
  <si>
    <t xml:space="preserve">for motor vehicles at BFP - Santa Fe </t>
  </si>
  <si>
    <t>Supply &amp; Delivery of Materials for the Rehabilitation/Improvement of Canyayo Multi-Purpose Hall - Phase III</t>
  </si>
  <si>
    <t>7/14/2023</t>
  </si>
  <si>
    <t>8/3/2023</t>
  </si>
  <si>
    <t>8/22/2023</t>
  </si>
  <si>
    <t>8/25/2023</t>
  </si>
  <si>
    <t>purchase of construction materials</t>
  </si>
  <si>
    <t>Rehabilitation/Improvement of Guintigbasan Seawall - Phase II</t>
  </si>
  <si>
    <t>Rehabilitation/Improvement of Danao Sur Multi-Purpose Hall - Phase II</t>
  </si>
  <si>
    <t>8/9/2023</t>
  </si>
  <si>
    <t>8/29/2023</t>
  </si>
  <si>
    <t>9/5/2023</t>
  </si>
  <si>
    <t>9/7/2023</t>
  </si>
  <si>
    <t>Purchase of Backhoe Loader</t>
  </si>
  <si>
    <t>Office of the Mayor</t>
  </si>
  <si>
    <t>8/8/2023</t>
  </si>
  <si>
    <t>9/20/2023</t>
  </si>
  <si>
    <t>9/25/2023</t>
  </si>
  <si>
    <t>purchase of backhoe loader</t>
  </si>
  <si>
    <t>Purchase and Installation of Transmission Line and Electricity at Municipal Building</t>
  </si>
  <si>
    <t>9/26/2023</t>
  </si>
  <si>
    <t>10/16/2023</t>
  </si>
  <si>
    <t>11/3/2023</t>
  </si>
  <si>
    <t>11/13/2023</t>
  </si>
  <si>
    <t>Supplemental Budget No. 1 S. 2023</t>
  </si>
  <si>
    <t>supply, delivery and commissioning of one (1) unit 75KVA Transformer with Accessories</t>
  </si>
  <si>
    <t>Construction of Riverbanks Slope Protection in Barangay Magsaysay</t>
  </si>
  <si>
    <t>MDRRMO</t>
  </si>
  <si>
    <t>LDRRM Fund - Continuing Appropriation (Reprogrammed Savings from CO)</t>
  </si>
  <si>
    <t>purchase of materials</t>
  </si>
  <si>
    <t>Construction of Footbridge in Barangay Danao Sur</t>
  </si>
  <si>
    <t xml:space="preserve">Other Supplies &amp; Materials </t>
  </si>
  <si>
    <t>MSWDO</t>
  </si>
  <si>
    <t>purchase of power bank, Executive Office Chair &amp; Water Dispenser</t>
  </si>
  <si>
    <t>Purchase of Dumptruck</t>
  </si>
  <si>
    <t>NP-53.1 Two Failed Biddings</t>
  </si>
  <si>
    <t>October 9, 2023</t>
  </si>
  <si>
    <t>November 3, 2023</t>
  </si>
  <si>
    <t>November 13, 2023</t>
  </si>
  <si>
    <t>November 16, 2023</t>
  </si>
  <si>
    <t>purchase of dumptruck, 6 cubic meter dump box</t>
  </si>
  <si>
    <t>Repair/Rehabilitation of Public Plaza (Repair &amp; Maintenance of Infrastructure Assets)</t>
  </si>
  <si>
    <t>7/27/2023</t>
  </si>
  <si>
    <t>Overall Celebration of Nutrition Month</t>
  </si>
  <si>
    <t xml:space="preserve">   a. Catering Services for snacks of the Participants</t>
  </si>
  <si>
    <t>7/18/2023</t>
  </si>
  <si>
    <t>purchase of snacks for participants during Nutrition Month Celebration</t>
  </si>
  <si>
    <t xml:space="preserve">   b. Procurement of Supplies &amp; Materials</t>
  </si>
  <si>
    <t>purchase of supplies &amp; materials for Nutrition Month Celebration</t>
  </si>
  <si>
    <t xml:space="preserve">   c. Procurement of Supplies &amp; Materials (Printing Services)</t>
  </si>
  <si>
    <t>printing of tarpaulin</t>
  </si>
  <si>
    <t>Auditing Services</t>
  </si>
  <si>
    <t>9/22/2023</t>
  </si>
  <si>
    <t>Support to MDRRM for Health Programs</t>
  </si>
  <si>
    <t>LDRRM Fund 2023</t>
  </si>
  <si>
    <t xml:space="preserve">   a. Provision of AM &amp; PM Snacks and Lunch to the Support Staff from Philippine Red Cross, Health and MDRRMO Staff to assist in Blood Letting</t>
  </si>
  <si>
    <t xml:space="preserve">   b. Provision of Food Combo Packs to each of the Blood Donors</t>
  </si>
  <si>
    <t>8/7/2023</t>
  </si>
  <si>
    <t xml:space="preserve">   c. Procurement and distribution of complimentary shirts as token of gratitude to the Blood Donors</t>
  </si>
  <si>
    <t>8/4/2023</t>
  </si>
  <si>
    <t>MHO</t>
  </si>
  <si>
    <t>10/18/2023</t>
  </si>
  <si>
    <t>10/19/2023</t>
  </si>
  <si>
    <t>Widening, Riprapping of Local Road to Isolation Facility with PCCP and Embankment</t>
  </si>
  <si>
    <t>November 15, 2023</t>
  </si>
  <si>
    <t>December 4, 2023</t>
  </si>
  <si>
    <t>December 12, 2023</t>
  </si>
  <si>
    <t>December 18, 2023</t>
  </si>
  <si>
    <t>20% Development Fund - Supplemental Budget No. 2 S. 2023</t>
  </si>
  <si>
    <t>supply &amp; delivery of materials</t>
  </si>
  <si>
    <t>Widening, Riprapping of Local Road to Slaughterhouse with PCCP, Line Canal &amp; Cross Drains and Embankment</t>
  </si>
  <si>
    <t>Construction of Child Development Center</t>
  </si>
  <si>
    <t>Construction of Water System (Old Pamilihang Bayan)</t>
  </si>
  <si>
    <t>Supplemental Budget No. 3 S. 2022</t>
  </si>
  <si>
    <t>Repair of School Buildings/Facilities (Renovation of District Office, Principal'sOffice, Clinic, Kindergarten &amp; Grade 1)</t>
  </si>
  <si>
    <t>SEF 2023</t>
  </si>
  <si>
    <t>Procurement of ICT Equipment (Mayor's Office)</t>
  </si>
  <si>
    <t>October 13, 2023</t>
  </si>
  <si>
    <t>November 17, 2023</t>
  </si>
  <si>
    <t>November 29, 2023</t>
  </si>
  <si>
    <t>General Fund 2020</t>
  </si>
  <si>
    <t>purchase of Smart TV with mobile TV stand and Public Address System</t>
  </si>
  <si>
    <t>Procurement of ICT Equipment (MENRO)</t>
  </si>
  <si>
    <t>MENRO</t>
  </si>
  <si>
    <t>purchase of laptop and USB hub</t>
  </si>
  <si>
    <t>Procurement of ICT Equipment (MBO)</t>
  </si>
  <si>
    <t>MBO</t>
  </si>
  <si>
    <t>Supplemental Budget  No. 2 FY 2022</t>
  </si>
  <si>
    <t>Procurement of Office Equipment (Tourism Program)</t>
  </si>
  <si>
    <t>purchase of 2 units airconditioner</t>
  </si>
  <si>
    <t>Institutionalization of GAD Office (Other Supplies &amp; Materials)</t>
  </si>
  <si>
    <t>purchase of 1 unit printer and 1 unit executive chair</t>
  </si>
  <si>
    <t xml:space="preserve">Prepositioning of Equipment, Tools, Materials and Supplies for the Establishment/Setting Up of Evacuation Center </t>
  </si>
  <si>
    <t>November 30, 2023</t>
  </si>
  <si>
    <t>December 19, 2023</t>
  </si>
  <si>
    <t>December 27, 2023</t>
  </si>
  <si>
    <t>December 29, 2023</t>
  </si>
  <si>
    <t>purchase of supplies &amp; materials</t>
  </si>
  <si>
    <t>Other Supplies &amp; Materials (BFP)</t>
  </si>
  <si>
    <t>FY 2022 GAA RA 11639 (20% LGU Share)</t>
  </si>
  <si>
    <t>purchase of desktop computer, cellular phone and water tank storage</t>
  </si>
  <si>
    <t>Procurement of Office Supplies</t>
  </si>
  <si>
    <t xml:space="preserve">   a. Mayor's Office</t>
  </si>
  <si>
    <t>November 8, 2023</t>
  </si>
  <si>
    <t>November 28, 2023</t>
  </si>
  <si>
    <t>December 7, 2023</t>
  </si>
  <si>
    <t>December 15, 2023</t>
  </si>
  <si>
    <t>purchase of various office supplies</t>
  </si>
  <si>
    <t xml:space="preserve">   b. BAC</t>
  </si>
  <si>
    <t xml:space="preserve">   c. MNAO</t>
  </si>
  <si>
    <t xml:space="preserve">Provision of Program Materials to Child Development Centers </t>
  </si>
  <si>
    <t>purchase of office supplies, medical supplies &amp; other supplies &amp; materials</t>
  </si>
  <si>
    <t>Equipping of Women Crisis Center - Phase II (Procurement of Supplies &amp; Materials)</t>
  </si>
  <si>
    <t>purchase of  various supplies &amp; materials</t>
  </si>
  <si>
    <t>Procurement of ICT Equipment (Tourism Office)</t>
  </si>
  <si>
    <t>Supplemental Budget 2023</t>
  </si>
  <si>
    <t>purchase of 1 unit laptop and 1 unit printer</t>
  </si>
  <si>
    <t>Strengthening and Monitoring Functionality of VAW Desk (GAD)</t>
  </si>
  <si>
    <t xml:space="preserve">   a. Catering Services</t>
  </si>
  <si>
    <t>provision of 3 meals &amp; 2 snacks for 3 days</t>
  </si>
  <si>
    <t xml:space="preserve">   b. Supplies &amp; Materials</t>
  </si>
  <si>
    <t>Monitoring and Evaluation Activities on Child Development Services and Supplementary Feeding Program (LCPC)</t>
  </si>
  <si>
    <t>provision of 3 meals &amp; 2 snacks for 3 days and purchase of supplies &amp; materials</t>
  </si>
  <si>
    <t>Office Supplies (Accounting)</t>
  </si>
  <si>
    <t>Accounting</t>
  </si>
  <si>
    <t>purchase of varios office supplies</t>
  </si>
  <si>
    <t>Procurement of Heavy Duty Plastic Pallet for the Welfare Goods Storage/Warehouse</t>
  </si>
  <si>
    <t>purchase of plastic pallet</t>
  </si>
  <si>
    <t>OTHER MOOE- PAIWAG 2023 (Mayor's Office)</t>
  </si>
  <si>
    <t>materials for PAIWAG 2023 and miscellaneous expenses</t>
  </si>
  <si>
    <t xml:space="preserve">Monitoring &amp; Evaluation of GAD PPAs </t>
  </si>
  <si>
    <t>travel and food expenses</t>
  </si>
  <si>
    <t>Buntis Congress (MHO)</t>
  </si>
  <si>
    <t>supplies &amp; materials and catering services</t>
  </si>
  <si>
    <t>Office Supplies (MBO)</t>
  </si>
  <si>
    <t>Office Supplies (MTO)</t>
  </si>
  <si>
    <t>Other Supplies &amp; Materials (MTO)</t>
  </si>
  <si>
    <t>purchase of various supplies &amp; materials</t>
  </si>
  <si>
    <t>Repair &amp; Maintenance - Transportation Equipment (MTO)</t>
  </si>
  <si>
    <t>purchase of materials for motorbike</t>
  </si>
  <si>
    <t>PROCUREMENT OF ASF TESTING KITS</t>
  </si>
  <si>
    <t>NP - 53.2 Emergency Cases</t>
  </si>
  <si>
    <t>30% LDRRM Fund 2023</t>
  </si>
  <si>
    <t>PROCUREMENT OF ASF PPE'S, DEPOPULATION MATERIALS &amp; DISINFECTANTS</t>
  </si>
  <si>
    <t>Construction/Improvement of Barangay Health Station (Guinbirayan)</t>
  </si>
  <si>
    <t>January 4, 2023</t>
  </si>
  <si>
    <t>January 15, 2023</t>
  </si>
  <si>
    <t>January 22, 2023</t>
  </si>
  <si>
    <t>DOH Fund 2022</t>
  </si>
  <si>
    <t>civil works</t>
  </si>
  <si>
    <t>This is to certify that the above supplemental  procurement plan is in accordance with the objective of this Office.</t>
  </si>
  <si>
    <t>Prepared  by:</t>
  </si>
  <si>
    <t>Approved by:</t>
  </si>
  <si>
    <t>DARLYN G. GALANO</t>
  </si>
  <si>
    <t xml:space="preserve">ELSIE D. VISCA   </t>
  </si>
  <si>
    <t xml:space="preserve">                    BAC, Head Secretariat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</si>
  <si>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</si>
  <si>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</si>
  <si>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</si>
  <si>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</si>
  <si>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</si>
  <si>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</si>
  <si>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FDPP Form 14b - Supplemental Procurement Plan or Procurement List, Summary</t>
  </si>
  <si>
    <t>Summary by Office</t>
  </si>
  <si>
    <t>Department</t>
  </si>
  <si>
    <t xml:space="preserve">  Head of Department / Office</t>
  </si>
  <si>
    <t>Total Cost</t>
  </si>
  <si>
    <t>Prepared By:</t>
  </si>
  <si>
    <t>Approved By:</t>
  </si>
  <si>
    <t>Head, BAC Secretariat</t>
  </si>
  <si>
    <t>Local Chief Executive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</si>
</sst>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1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Arial1"/>
    </font>
    <font>
      <b val="1"/>
      <i val="0"/>
      <strike val="0"/>
      <u val="none"/>
      <sz val="8"/>
      <color rgb="FF000000"/>
      <name val="Arial1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none"/>
      <sz val="8"/>
      <color rgb="FF000000"/>
      <name val="Arial Narrow"/>
    </font>
    <font>
      <b val="0"/>
      <i val="0"/>
      <strike val="0"/>
      <u val="none"/>
      <sz val="10"/>
      <color rgb="FFFF0000"/>
      <name val="Arial Narrow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7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5" numFmtId="0" fillId="3" borderId="2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6" numFmtId="0" fillId="3" borderId="2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8" numFmtId="0" fillId="2" borderId="4" applyFont="1" applyNumberFormat="0" applyFill="0" applyBorder="1" applyAlignment="1">
      <alignment horizontal="center" vertical="bottom" textRotation="0" wrapText="false" shrinkToFit="false"/>
    </xf>
    <xf xfId="0" fontId="9" numFmtId="0" fillId="2" borderId="1" applyFont="1" applyNumberFormat="0" applyFill="0" applyBorder="1" applyAlignment="1">
      <alignment horizontal="general" vertical="center" textRotation="0" wrapText="true" shrinkToFit="false"/>
    </xf>
    <xf xfId="0" fontId="9" numFmtId="0" fillId="4" borderId="1" applyFont="1" applyNumberFormat="0" applyFill="1" applyBorder="1" applyAlignment="1">
      <alignment horizontal="general" vertical="center" textRotation="0" wrapText="true" shrinkToFit="false"/>
    </xf>
    <xf xfId="0" fontId="9" numFmtId="0" fillId="2" borderId="1" applyFont="1" applyNumberFormat="0" applyFill="0" applyBorder="1" applyAlignment="1">
      <alignment horizontal="left" vertical="center" textRotation="0" wrapText="true" shrinkToFit="false"/>
    </xf>
    <xf xfId="0" fontId="9" numFmtId="0" fillId="2" borderId="1" applyFont="1" applyNumberFormat="0" applyFill="0" applyBorder="1" applyAlignment="1">
      <alignment horizontal="center" vertical="center" textRotation="0" wrapText="true" shrinkToFit="false"/>
    </xf>
    <xf xfId="0" fontId="9" quotePrefix="1" numFmtId="15" fillId="4" borderId="1" applyFont="1" applyNumberFormat="1" applyFill="1" applyBorder="1" applyAlignment="1">
      <alignment horizontal="center" vertical="center" textRotation="0" wrapText="true" shrinkToFit="false"/>
    </xf>
    <xf xfId="0" fontId="9" numFmtId="0" fillId="4" borderId="1" applyFont="1" applyNumberFormat="0" applyFill="1" applyBorder="1" applyAlignment="1">
      <alignment horizontal="center" vertical="center" textRotation="0" wrapText="true" shrinkToFit="false"/>
    </xf>
    <xf xfId="0" fontId="9" numFmtId="164" fillId="2" borderId="1" applyFont="1" applyNumberFormat="1" applyFill="0" applyBorder="1" applyAlignment="1">
      <alignment horizontal="center" vertical="center" textRotation="0" wrapText="false" shrinkToFit="false"/>
    </xf>
    <xf xfId="0" fontId="9" numFmtId="164" fillId="2" borderId="1" applyFont="1" applyNumberFormat="1" applyFill="0" applyBorder="1" applyAlignment="1">
      <alignment horizontal="center" vertical="center" textRotation="0" wrapText="true" shrinkToFit="false"/>
    </xf>
    <xf xfId="0" fontId="9" quotePrefix="1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9" numFmtId="164" fillId="2" borderId="1" applyFont="1" applyNumberFormat="1" applyFill="0" applyBorder="1" applyAlignment="1">
      <alignment horizontal="center" vertical="center" textRotation="0" wrapText="false" shrinkToFit="false"/>
    </xf>
    <xf xfId="0" fontId="9" numFmtId="164" fillId="4" borderId="1" applyFont="1" applyNumberFormat="1" applyFill="1" applyBorder="1" applyAlignment="1">
      <alignment horizontal="center" vertical="center" textRotation="0" wrapText="false" shrinkToFit="false"/>
    </xf>
    <xf xfId="0" fontId="10" numFmtId="0" fillId="2" borderId="1" applyFont="1" applyNumberFormat="0" applyFill="0" applyBorder="1" applyAlignment="1">
      <alignment horizontal="general" vertical="center" textRotation="0" wrapText="true" shrinkToFit="false"/>
    </xf>
    <xf xfId="0" fontId="9" numFmtId="164" fillId="4" borderId="1" applyFont="1" applyNumberFormat="1" applyFill="1" applyBorder="1" applyAlignment="1">
      <alignment horizontal="center" vertical="center" textRotation="0" wrapText="true" shrinkToFit="false"/>
    </xf>
    <xf xfId="0" fontId="9" numFmtId="0" fillId="4" borderId="1" applyFont="1" applyNumberFormat="0" applyFill="1" applyBorder="1" applyAlignment="1">
      <alignment horizontal="left" vertical="center" textRotation="0" wrapText="true" shrinkToFit="false"/>
    </xf>
    <xf xfId="0" fontId="11" numFmtId="16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false" shrinkToFit="false"/>
    </xf>
    <xf xfId="0" fontId="9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9" numFmtId="164" fillId="2" borderId="1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5" numFmtId="0" fillId="3" borderId="5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5" numFmtId="0" fillId="3" borderId="6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3" borderId="7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5" numFmtId="0" fillId="3" borderId="8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5" numFmtId="0" fillId="3" borderId="9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5" numFmtId="0" fillId="3" borderId="2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6" numFmtId="0" fillId="3" borderId="9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6" numFmtId="0" fillId="3" borderId="2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" numFmtId="0" fillId="2" borderId="10" applyFont="1" applyNumberFormat="0" applyFill="0" applyBorder="1" applyAlignment="1">
      <alignment horizontal="center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12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13" applyFont="1" applyNumberFormat="0" applyFill="0" applyBorder="1" applyAlignment="1">
      <alignment horizontal="center" vertical="center" textRotation="0" wrapText="false" shrinkToFit="false"/>
    </xf>
    <xf xfId="0" fontId="1" numFmtId="0" fillId="2" borderId="14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15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1019175</xdr:colOff>
      <xdr:row>87</xdr:row>
      <xdr:rowOff>123825</xdr:rowOff>
    </xdr:from>
    <xdr:ext cx="609600" cy="4095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523875</xdr:colOff>
      <xdr:row>87</xdr:row>
      <xdr:rowOff>28575</xdr:rowOff>
    </xdr:from>
    <xdr:ext cx="1752600" cy="12477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N94"/>
  <sheetViews>
    <sheetView tabSelected="1" workbookViewId="0" showGridLines="true" showRowColHeaders="1">
      <selection activeCell="G89" sqref="G89"/>
    </sheetView>
  </sheetViews>
  <sheetFormatPr defaultRowHeight="14.4" defaultColWidth="20.85546875" outlineLevelRow="0" outlineLevelCol="0"/>
  <cols>
    <col min="1" max="1" width="18.5703125" customWidth="true" style="5"/>
    <col min="2" max="2" width="41.5703125" customWidth="true" style="5"/>
    <col min="3" max="3" width="20.85546875" style="5"/>
    <col min="4" max="4" width="15.85546875" customWidth="true" style="5"/>
    <col min="5" max="5" width="15.85546875" customWidth="true" style="5"/>
    <col min="6" max="6" width="15.85546875" customWidth="true" style="5"/>
    <col min="7" max="7" width="15.85546875" customWidth="true" style="5"/>
    <col min="8" max="8" width="15.85546875" customWidth="true" style="5"/>
    <col min="9" max="9" width="15.85546875" customWidth="true" style="5"/>
    <col min="10" max="10" width="15.85546875" customWidth="true" style="5"/>
    <col min="11" max="11" width="15.85546875" customWidth="true" style="5"/>
    <col min="12" max="12" width="15.85546875" customWidth="true" style="5"/>
    <col min="13" max="13" width="24" customWidth="true" style="5"/>
    <col min="14" max="14" width="20.85546875" style="5"/>
  </cols>
  <sheetData>
    <row r="1" spans="1:14">
      <c r="A1" s="14" t="s">
        <v>0</v>
      </c>
      <c r="B1" s="4"/>
      <c r="C1" s="4"/>
      <c r="D1" s="4"/>
      <c r="E1" s="4"/>
    </row>
    <row r="2" spans="1:14">
      <c r="A2" s="3"/>
      <c r="B2" s="4"/>
      <c r="C2" s="4"/>
      <c r="D2" s="4"/>
      <c r="E2" s="4"/>
    </row>
    <row r="3" spans="1:14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4">
      <c r="B4" s="7"/>
      <c r="C4" s="7"/>
      <c r="D4" s="7"/>
      <c r="E4" s="7"/>
    </row>
    <row r="5" spans="1:14">
      <c r="A5" s="15" t="s">
        <v>2</v>
      </c>
      <c r="B5" s="17" t="s">
        <v>3</v>
      </c>
      <c r="C5" s="15" t="s">
        <v>4</v>
      </c>
      <c r="D5" s="20">
        <v>2023</v>
      </c>
      <c r="E5" s="12"/>
    </row>
    <row r="6" spans="1:14">
      <c r="A6" s="1" t="s">
        <v>5</v>
      </c>
      <c r="B6" s="19" t="s">
        <v>6</v>
      </c>
      <c r="C6" s="16"/>
      <c r="D6" s="8"/>
      <c r="E6" s="8"/>
    </row>
    <row r="7" spans="1:14">
      <c r="A7" s="1" t="s">
        <v>7</v>
      </c>
      <c r="B7" s="5" t="s">
        <v>8</v>
      </c>
    </row>
    <row r="8" spans="1:14" customHeight="1" ht="15">
      <c r="A8" s="7"/>
    </row>
    <row r="9" spans="1:14" customHeight="1" ht="15.6" s="21" customFormat="1">
      <c r="A9" s="55" t="s">
        <v>9</v>
      </c>
      <c r="B9" s="57" t="s">
        <v>10</v>
      </c>
      <c r="C9" s="57" t="s">
        <v>11</v>
      </c>
      <c r="D9" s="59" t="s">
        <v>12</v>
      </c>
      <c r="E9" s="57" t="s">
        <v>13</v>
      </c>
      <c r="F9" s="57" t="s">
        <v>14</v>
      </c>
      <c r="G9" s="57"/>
      <c r="H9" s="57"/>
      <c r="I9" s="57"/>
      <c r="J9" s="57" t="s">
        <v>15</v>
      </c>
      <c r="K9" s="57" t="s">
        <v>16</v>
      </c>
      <c r="L9" s="57"/>
      <c r="M9" s="57"/>
      <c r="N9" s="52" t="s">
        <v>17</v>
      </c>
    </row>
    <row r="10" spans="1:14" customHeight="1" ht="33.6" s="21" customFormat="1">
      <c r="A10" s="56"/>
      <c r="B10" s="58"/>
      <c r="C10" s="58"/>
      <c r="D10" s="60"/>
      <c r="E10" s="58"/>
      <c r="F10" s="25" t="s">
        <v>18</v>
      </c>
      <c r="G10" s="25" t="s">
        <v>19</v>
      </c>
      <c r="H10" s="25" t="s">
        <v>20</v>
      </c>
      <c r="I10" s="25" t="s">
        <v>21</v>
      </c>
      <c r="J10" s="58"/>
      <c r="K10" s="24" t="s">
        <v>22</v>
      </c>
      <c r="L10" s="24" t="s">
        <v>23</v>
      </c>
      <c r="M10" s="24" t="s">
        <v>24</v>
      </c>
      <c r="N10" s="53"/>
    </row>
    <row r="11" spans="1:14" customHeight="1" ht="60.95" s="23" customFormat="1">
      <c r="A11" s="22"/>
      <c r="B11" s="30" t="s">
        <v>25</v>
      </c>
      <c r="C11" s="35" t="s">
        <v>26</v>
      </c>
      <c r="D11" s="46" t="s">
        <v>27</v>
      </c>
      <c r="E11" s="33" t="s">
        <v>28</v>
      </c>
      <c r="F11" s="34" t="s">
        <v>29</v>
      </c>
      <c r="G11" s="34" t="s">
        <v>30</v>
      </c>
      <c r="H11" s="34" t="s">
        <v>31</v>
      </c>
      <c r="I11" s="34" t="s">
        <v>32</v>
      </c>
      <c r="J11" s="35" t="s">
        <v>33</v>
      </c>
      <c r="K11" s="36">
        <v>500000</v>
      </c>
      <c r="L11" s="37"/>
      <c r="M11" s="36">
        <f>K11</f>
        <v>500000</v>
      </c>
      <c r="N11" s="30" t="s">
        <v>34</v>
      </c>
    </row>
    <row r="12" spans="1:14" customHeight="1" ht="30" s="23" customFormat="1">
      <c r="A12" s="22"/>
      <c r="B12" s="30" t="s">
        <v>35</v>
      </c>
      <c r="C12" s="35" t="s">
        <v>36</v>
      </c>
      <c r="D12" s="46" t="s">
        <v>27</v>
      </c>
      <c r="E12" s="33" t="s">
        <v>28</v>
      </c>
      <c r="F12" s="34" t="s">
        <v>37</v>
      </c>
      <c r="G12" s="34" t="s">
        <v>38</v>
      </c>
      <c r="H12" s="38" t="s">
        <v>39</v>
      </c>
      <c r="I12" s="38" t="s">
        <v>40</v>
      </c>
      <c r="J12" s="35" t="s">
        <v>41</v>
      </c>
      <c r="K12" s="36">
        <v>11000</v>
      </c>
      <c r="L12" s="36">
        <f>K12</f>
        <v>11000</v>
      </c>
      <c r="M12" s="36"/>
      <c r="N12" s="32" t="s">
        <v>42</v>
      </c>
    </row>
    <row r="13" spans="1:14" customHeight="1" ht="30" s="23" customFormat="1">
      <c r="A13" s="22"/>
      <c r="B13" s="30" t="s">
        <v>43</v>
      </c>
      <c r="C13" s="35" t="s">
        <v>44</v>
      </c>
      <c r="D13" s="46" t="s">
        <v>27</v>
      </c>
      <c r="E13" s="33" t="s">
        <v>28</v>
      </c>
      <c r="F13" s="34" t="s">
        <v>37</v>
      </c>
      <c r="G13" s="34" t="s">
        <v>38</v>
      </c>
      <c r="H13" s="38" t="s">
        <v>39</v>
      </c>
      <c r="I13" s="38" t="s">
        <v>40</v>
      </c>
      <c r="J13" s="35" t="s">
        <v>41</v>
      </c>
      <c r="K13" s="36">
        <v>14665</v>
      </c>
      <c r="L13" s="36">
        <f>K13</f>
        <v>14665</v>
      </c>
      <c r="M13" s="36"/>
      <c r="N13" s="32" t="s">
        <v>42</v>
      </c>
    </row>
    <row r="14" spans="1:14" customHeight="1" ht="30" s="23" customFormat="1">
      <c r="A14" s="22"/>
      <c r="B14" s="30" t="s">
        <v>45</v>
      </c>
      <c r="C14" s="35" t="s">
        <v>44</v>
      </c>
      <c r="D14" s="46" t="s">
        <v>27</v>
      </c>
      <c r="E14" s="33" t="s">
        <v>28</v>
      </c>
      <c r="F14" s="34" t="s">
        <v>37</v>
      </c>
      <c r="G14" s="34" t="s">
        <v>38</v>
      </c>
      <c r="H14" s="38" t="s">
        <v>39</v>
      </c>
      <c r="I14" s="38" t="s">
        <v>46</v>
      </c>
      <c r="J14" s="35" t="s">
        <v>41</v>
      </c>
      <c r="K14" s="36">
        <v>11200</v>
      </c>
      <c r="L14" s="36">
        <f>K14</f>
        <v>11200</v>
      </c>
      <c r="M14" s="36"/>
      <c r="N14" s="30" t="s">
        <v>47</v>
      </c>
    </row>
    <row r="15" spans="1:14" customHeight="1" ht="58.5" s="23" customFormat="1">
      <c r="A15" s="22"/>
      <c r="B15" s="30" t="s">
        <v>48</v>
      </c>
      <c r="C15" s="45" t="s">
        <v>49</v>
      </c>
      <c r="D15" s="46" t="s">
        <v>27</v>
      </c>
      <c r="E15" s="33" t="s">
        <v>28</v>
      </c>
      <c r="F15" s="34" t="s">
        <v>37</v>
      </c>
      <c r="G15" s="38" t="s">
        <v>38</v>
      </c>
      <c r="H15" s="38" t="s">
        <v>39</v>
      </c>
      <c r="I15" s="38" t="s">
        <v>46</v>
      </c>
      <c r="J15" s="33" t="s">
        <v>50</v>
      </c>
      <c r="K15" s="39">
        <v>147500</v>
      </c>
      <c r="L15" s="39"/>
      <c r="M15" s="39">
        <f>K15</f>
        <v>147500</v>
      </c>
      <c r="N15" s="32" t="s">
        <v>51</v>
      </c>
    </row>
    <row r="16" spans="1:14" customHeight="1" ht="30" s="23" customFormat="1">
      <c r="A16" s="22"/>
      <c r="B16" s="30" t="s">
        <v>52</v>
      </c>
      <c r="C16" s="35"/>
      <c r="D16" s="46"/>
      <c r="E16" s="33"/>
      <c r="F16" s="34"/>
      <c r="G16" s="34"/>
      <c r="H16" s="34"/>
      <c r="I16" s="34"/>
      <c r="J16" s="33"/>
      <c r="K16" s="36"/>
      <c r="L16" s="36"/>
      <c r="M16" s="36"/>
      <c r="N16" s="32"/>
    </row>
    <row r="17" spans="1:14" customHeight="1" ht="45.6" s="23" customFormat="1">
      <c r="A17" s="22"/>
      <c r="B17" s="30" t="s">
        <v>53</v>
      </c>
      <c r="C17" s="35" t="s">
        <v>54</v>
      </c>
      <c r="D17" s="46" t="s">
        <v>27</v>
      </c>
      <c r="E17" s="33" t="s">
        <v>55</v>
      </c>
      <c r="F17" s="34" t="s">
        <v>56</v>
      </c>
      <c r="G17" s="34" t="s">
        <v>57</v>
      </c>
      <c r="H17" s="34" t="s">
        <v>58</v>
      </c>
      <c r="I17" s="34" t="s">
        <v>59</v>
      </c>
      <c r="J17" s="33" t="s">
        <v>60</v>
      </c>
      <c r="K17" s="36">
        <v>299500</v>
      </c>
      <c r="L17" s="36">
        <f>K17</f>
        <v>299500</v>
      </c>
      <c r="M17" s="36"/>
      <c r="N17" s="32" t="s">
        <v>61</v>
      </c>
    </row>
    <row r="18" spans="1:14" customHeight="1" ht="30" s="23" customFormat="1">
      <c r="A18" s="22"/>
      <c r="B18" s="30" t="s">
        <v>62</v>
      </c>
      <c r="C18" s="35" t="s">
        <v>54</v>
      </c>
      <c r="D18" s="46" t="s">
        <v>27</v>
      </c>
      <c r="E18" s="33" t="s">
        <v>63</v>
      </c>
      <c r="F18" s="34" t="s">
        <v>64</v>
      </c>
      <c r="G18" s="34" t="s">
        <v>64</v>
      </c>
      <c r="H18" s="34" t="s">
        <v>65</v>
      </c>
      <c r="I18" s="34" t="s">
        <v>58</v>
      </c>
      <c r="J18" s="33" t="s">
        <v>60</v>
      </c>
      <c r="K18" s="36">
        <v>40000</v>
      </c>
      <c r="L18" s="36">
        <f>K18</f>
        <v>40000</v>
      </c>
      <c r="M18" s="36"/>
      <c r="N18" s="32" t="s">
        <v>66</v>
      </c>
    </row>
    <row r="19" spans="1:14" customHeight="1" ht="30" s="23" customFormat="1">
      <c r="A19" s="22"/>
      <c r="B19" s="30" t="s">
        <v>67</v>
      </c>
      <c r="C19" s="35" t="s">
        <v>54</v>
      </c>
      <c r="D19" s="46" t="s">
        <v>27</v>
      </c>
      <c r="E19" s="33" t="s">
        <v>63</v>
      </c>
      <c r="F19" s="34" t="s">
        <v>64</v>
      </c>
      <c r="G19" s="34" t="s">
        <v>64</v>
      </c>
      <c r="H19" s="34" t="s">
        <v>68</v>
      </c>
      <c r="I19" s="34" t="s">
        <v>69</v>
      </c>
      <c r="J19" s="33" t="s">
        <v>60</v>
      </c>
      <c r="K19" s="36">
        <v>16420</v>
      </c>
      <c r="L19" s="36">
        <f>K19</f>
        <v>16420</v>
      </c>
      <c r="M19" s="36"/>
      <c r="N19" s="32" t="s">
        <v>70</v>
      </c>
    </row>
    <row r="20" spans="1:14" customHeight="1" ht="46.5" s="23" customFormat="1">
      <c r="A20" s="22"/>
      <c r="B20" s="30" t="s">
        <v>71</v>
      </c>
      <c r="C20" s="35" t="s">
        <v>54</v>
      </c>
      <c r="D20" s="46" t="s">
        <v>27</v>
      </c>
      <c r="E20" s="33" t="s">
        <v>63</v>
      </c>
      <c r="F20" s="34" t="s">
        <v>64</v>
      </c>
      <c r="G20" s="34" t="s">
        <v>64</v>
      </c>
      <c r="H20" s="34" t="s">
        <v>68</v>
      </c>
      <c r="I20" s="34" t="s">
        <v>69</v>
      </c>
      <c r="J20" s="33" t="s">
        <v>60</v>
      </c>
      <c r="K20" s="36">
        <v>24080</v>
      </c>
      <c r="L20" s="36">
        <f>K20</f>
        <v>24080</v>
      </c>
      <c r="M20" s="36"/>
      <c r="N20" s="32" t="s">
        <v>72</v>
      </c>
    </row>
    <row r="21" spans="1:14" customHeight="1" ht="30" s="23" customFormat="1">
      <c r="A21" s="22"/>
      <c r="B21" s="31" t="s">
        <v>73</v>
      </c>
      <c r="C21" s="35" t="s">
        <v>44</v>
      </c>
      <c r="D21" s="46" t="s">
        <v>27</v>
      </c>
      <c r="E21" s="35" t="s">
        <v>63</v>
      </c>
      <c r="F21" s="34" t="s">
        <v>74</v>
      </c>
      <c r="G21" s="34" t="s">
        <v>75</v>
      </c>
      <c r="H21" s="34" t="s">
        <v>76</v>
      </c>
      <c r="I21" s="34" t="s">
        <v>77</v>
      </c>
      <c r="J21" s="35" t="s">
        <v>41</v>
      </c>
      <c r="K21" s="40">
        <v>8526</v>
      </c>
      <c r="L21" s="40">
        <f>K21</f>
        <v>8526</v>
      </c>
      <c r="M21" s="40"/>
      <c r="N21" s="31" t="s">
        <v>78</v>
      </c>
    </row>
    <row r="22" spans="1:14" customHeight="1" ht="30" s="23" customFormat="1">
      <c r="A22" s="22"/>
      <c r="B22" s="30" t="s">
        <v>79</v>
      </c>
      <c r="C22" s="33"/>
      <c r="D22" s="46" t="s">
        <v>27</v>
      </c>
      <c r="E22" s="33"/>
      <c r="F22" s="34"/>
      <c r="G22" s="34"/>
      <c r="H22" s="34"/>
      <c r="I22" s="34"/>
      <c r="J22" s="33"/>
      <c r="K22" s="36"/>
      <c r="L22" s="37"/>
      <c r="M22" s="36"/>
      <c r="N22" s="41"/>
    </row>
    <row r="23" spans="1:14" customHeight="1" ht="54" s="23" customFormat="1">
      <c r="A23" s="22"/>
      <c r="B23" s="31" t="s">
        <v>80</v>
      </c>
      <c r="C23" s="35" t="s">
        <v>81</v>
      </c>
      <c r="D23" s="46" t="s">
        <v>27</v>
      </c>
      <c r="E23" s="33" t="s">
        <v>63</v>
      </c>
      <c r="F23" s="34" t="s">
        <v>64</v>
      </c>
      <c r="G23" s="34" t="s">
        <v>64</v>
      </c>
      <c r="H23" s="34" t="s">
        <v>82</v>
      </c>
      <c r="I23" s="34" t="s">
        <v>83</v>
      </c>
      <c r="J23" s="35" t="s">
        <v>41</v>
      </c>
      <c r="K23" s="40">
        <v>30580</v>
      </c>
      <c r="L23" s="42">
        <f>K23</f>
        <v>30580</v>
      </c>
      <c r="M23" s="40"/>
      <c r="N23" s="43" t="s">
        <v>84</v>
      </c>
    </row>
    <row r="24" spans="1:14" customHeight="1" ht="30" s="23" customFormat="1">
      <c r="A24" s="22"/>
      <c r="B24" s="31" t="s">
        <v>85</v>
      </c>
      <c r="C24" s="35" t="s">
        <v>81</v>
      </c>
      <c r="D24" s="46" t="s">
        <v>27</v>
      </c>
      <c r="E24" s="33" t="s">
        <v>63</v>
      </c>
      <c r="F24" s="34" t="s">
        <v>64</v>
      </c>
      <c r="G24" s="34" t="s">
        <v>64</v>
      </c>
      <c r="H24" s="34" t="s">
        <v>86</v>
      </c>
      <c r="I24" s="34" t="s">
        <v>87</v>
      </c>
      <c r="J24" s="35" t="s">
        <v>41</v>
      </c>
      <c r="K24" s="36">
        <v>37600</v>
      </c>
      <c r="L24" s="37">
        <f>K24</f>
        <v>37600</v>
      </c>
      <c r="M24" s="44"/>
      <c r="N24" s="30" t="s">
        <v>88</v>
      </c>
    </row>
    <row r="25" spans="1:14" customHeight="1" ht="45.95" s="23" customFormat="1">
      <c r="A25" s="22"/>
      <c r="B25" s="30" t="s">
        <v>89</v>
      </c>
      <c r="C25" s="35" t="s">
        <v>90</v>
      </c>
      <c r="D25" s="46" t="s">
        <v>27</v>
      </c>
      <c r="E25" s="33" t="s">
        <v>63</v>
      </c>
      <c r="F25" s="34" t="s">
        <v>64</v>
      </c>
      <c r="G25" s="34" t="s">
        <v>64</v>
      </c>
      <c r="H25" s="34" t="s">
        <v>91</v>
      </c>
      <c r="I25" s="34" t="s">
        <v>92</v>
      </c>
      <c r="J25" s="35" t="s">
        <v>41</v>
      </c>
      <c r="K25" s="36">
        <v>40000</v>
      </c>
      <c r="L25" s="37">
        <f>K25</f>
        <v>40000</v>
      </c>
      <c r="M25" s="36"/>
      <c r="N25" s="30" t="s">
        <v>93</v>
      </c>
    </row>
    <row r="26" spans="1:14" customHeight="1" ht="30" s="23" customFormat="1">
      <c r="A26" s="22"/>
      <c r="B26" s="31" t="s">
        <v>94</v>
      </c>
      <c r="C26" s="35" t="s">
        <v>90</v>
      </c>
      <c r="D26" s="46" t="s">
        <v>27</v>
      </c>
      <c r="E26" s="35" t="s">
        <v>63</v>
      </c>
      <c r="F26" s="34" t="s">
        <v>64</v>
      </c>
      <c r="G26" s="34" t="s">
        <v>64</v>
      </c>
      <c r="H26" s="34" t="s">
        <v>64</v>
      </c>
      <c r="I26" s="34" t="s">
        <v>64</v>
      </c>
      <c r="J26" s="35" t="s">
        <v>41</v>
      </c>
      <c r="K26" s="40">
        <v>160000</v>
      </c>
      <c r="L26" s="42">
        <f>K26</f>
        <v>160000</v>
      </c>
      <c r="M26" s="40"/>
      <c r="N26" s="31" t="s">
        <v>95</v>
      </c>
    </row>
    <row r="27" spans="1:14" customHeight="1" ht="30" s="23" customFormat="1">
      <c r="A27" s="22"/>
      <c r="B27" s="31" t="s">
        <v>94</v>
      </c>
      <c r="C27" s="35" t="s">
        <v>36</v>
      </c>
      <c r="D27" s="46" t="s">
        <v>27</v>
      </c>
      <c r="E27" s="35" t="s">
        <v>63</v>
      </c>
      <c r="F27" s="34" t="s">
        <v>64</v>
      </c>
      <c r="G27" s="34" t="s">
        <v>64</v>
      </c>
      <c r="H27" s="34" t="s">
        <v>64</v>
      </c>
      <c r="I27" s="34" t="s">
        <v>64</v>
      </c>
      <c r="J27" s="35" t="s">
        <v>41</v>
      </c>
      <c r="K27" s="40">
        <v>25000</v>
      </c>
      <c r="L27" s="42">
        <f>K27</f>
        <v>25000</v>
      </c>
      <c r="M27" s="40"/>
      <c r="N27" s="31" t="s">
        <v>96</v>
      </c>
    </row>
    <row r="28" spans="1:14" customHeight="1" ht="44.45" s="23" customFormat="1">
      <c r="A28" s="22"/>
      <c r="B28" s="32" t="s">
        <v>97</v>
      </c>
      <c r="C28" s="35" t="s">
        <v>49</v>
      </c>
      <c r="D28" s="46" t="s">
        <v>27</v>
      </c>
      <c r="E28" s="33" t="s">
        <v>28</v>
      </c>
      <c r="F28" s="34" t="s">
        <v>98</v>
      </c>
      <c r="G28" s="34" t="s">
        <v>99</v>
      </c>
      <c r="H28" s="38" t="s">
        <v>100</v>
      </c>
      <c r="I28" s="38" t="s">
        <v>101</v>
      </c>
      <c r="J28" s="35" t="s">
        <v>33</v>
      </c>
      <c r="K28" s="36">
        <f>M28</f>
        <v>352509</v>
      </c>
      <c r="L28" s="37"/>
      <c r="M28" s="36">
        <v>352509</v>
      </c>
      <c r="N28" s="30" t="s">
        <v>102</v>
      </c>
    </row>
    <row r="29" spans="1:14" customHeight="1" ht="30" s="23" customFormat="1">
      <c r="A29" s="22"/>
      <c r="B29" s="30" t="s">
        <v>103</v>
      </c>
      <c r="C29" s="35" t="s">
        <v>49</v>
      </c>
      <c r="D29" s="46" t="s">
        <v>27</v>
      </c>
      <c r="E29" s="33" t="s">
        <v>28</v>
      </c>
      <c r="F29" s="34" t="s">
        <v>98</v>
      </c>
      <c r="G29" s="34" t="s">
        <v>99</v>
      </c>
      <c r="H29" s="38" t="s">
        <v>100</v>
      </c>
      <c r="I29" s="38" t="s">
        <v>101</v>
      </c>
      <c r="J29" s="35" t="s">
        <v>33</v>
      </c>
      <c r="K29" s="36">
        <f>M29</f>
        <v>357330</v>
      </c>
      <c r="L29" s="37"/>
      <c r="M29" s="36">
        <v>357330</v>
      </c>
      <c r="N29" s="30" t="s">
        <v>102</v>
      </c>
    </row>
    <row r="30" spans="1:14" customHeight="1" ht="30" s="23" customFormat="1">
      <c r="A30" s="22"/>
      <c r="B30" s="30" t="s">
        <v>104</v>
      </c>
      <c r="C30" s="35" t="s">
        <v>49</v>
      </c>
      <c r="D30" s="46" t="s">
        <v>27</v>
      </c>
      <c r="E30" s="33" t="s">
        <v>28</v>
      </c>
      <c r="F30" s="34" t="s">
        <v>105</v>
      </c>
      <c r="G30" s="34" t="s">
        <v>106</v>
      </c>
      <c r="H30" s="34" t="s">
        <v>107</v>
      </c>
      <c r="I30" s="34" t="s">
        <v>108</v>
      </c>
      <c r="J30" s="35" t="s">
        <v>33</v>
      </c>
      <c r="K30" s="36">
        <v>366650</v>
      </c>
      <c r="L30" s="37"/>
      <c r="M30" s="36">
        <f>K30</f>
        <v>366650</v>
      </c>
      <c r="N30" s="30" t="s">
        <v>102</v>
      </c>
    </row>
    <row r="31" spans="1:14" customHeight="1" ht="30" s="23" customFormat="1">
      <c r="A31" s="22"/>
      <c r="B31" s="30" t="s">
        <v>109</v>
      </c>
      <c r="C31" s="35" t="s">
        <v>110</v>
      </c>
      <c r="D31" s="46" t="s">
        <v>27</v>
      </c>
      <c r="E31" s="33" t="s">
        <v>28</v>
      </c>
      <c r="F31" s="34" t="s">
        <v>111</v>
      </c>
      <c r="G31" s="34" t="s">
        <v>106</v>
      </c>
      <c r="H31" s="34" t="s">
        <v>112</v>
      </c>
      <c r="I31" s="34" t="s">
        <v>113</v>
      </c>
      <c r="J31" s="35" t="s">
        <v>33</v>
      </c>
      <c r="K31" s="36">
        <f>M31</f>
        <v>6000000</v>
      </c>
      <c r="L31" s="36"/>
      <c r="M31" s="36">
        <v>6000000</v>
      </c>
      <c r="N31" s="32" t="s">
        <v>114</v>
      </c>
    </row>
    <row r="32" spans="1:14" customHeight="1" ht="57.6" s="23" customFormat="1">
      <c r="A32" s="22"/>
      <c r="B32" s="30" t="s">
        <v>115</v>
      </c>
      <c r="C32" s="35" t="s">
        <v>49</v>
      </c>
      <c r="D32" s="46" t="s">
        <v>27</v>
      </c>
      <c r="E32" s="33" t="s">
        <v>28</v>
      </c>
      <c r="F32" s="34" t="s">
        <v>116</v>
      </c>
      <c r="G32" s="34" t="s">
        <v>117</v>
      </c>
      <c r="H32" s="34" t="s">
        <v>118</v>
      </c>
      <c r="I32" s="34" t="s">
        <v>119</v>
      </c>
      <c r="J32" s="35" t="s">
        <v>120</v>
      </c>
      <c r="K32" s="36">
        <v>790000</v>
      </c>
      <c r="L32" s="36"/>
      <c r="M32" s="36">
        <f>K32</f>
        <v>790000</v>
      </c>
      <c r="N32" s="32" t="s">
        <v>121</v>
      </c>
    </row>
    <row r="33" spans="1:14" customHeight="1" ht="65.1" s="23" customFormat="1">
      <c r="A33" s="22"/>
      <c r="B33" s="30" t="s">
        <v>122</v>
      </c>
      <c r="C33" s="35" t="s">
        <v>123</v>
      </c>
      <c r="D33" s="46" t="s">
        <v>27</v>
      </c>
      <c r="E33" s="33" t="s">
        <v>28</v>
      </c>
      <c r="F33" s="34" t="s">
        <v>116</v>
      </c>
      <c r="G33" s="34" t="s">
        <v>117</v>
      </c>
      <c r="H33" s="34" t="s">
        <v>118</v>
      </c>
      <c r="I33" s="34" t="s">
        <v>119</v>
      </c>
      <c r="J33" s="35" t="s">
        <v>124</v>
      </c>
      <c r="K33" s="36">
        <v>288255</v>
      </c>
      <c r="L33" s="36"/>
      <c r="M33" s="36">
        <f>K33</f>
        <v>288255</v>
      </c>
      <c r="N33" s="32" t="s">
        <v>125</v>
      </c>
    </row>
    <row r="34" spans="1:14" customHeight="1" ht="65.1" s="23" customFormat="1">
      <c r="A34" s="22"/>
      <c r="B34" s="30" t="s">
        <v>126</v>
      </c>
      <c r="C34" s="35" t="s">
        <v>123</v>
      </c>
      <c r="D34" s="46" t="s">
        <v>27</v>
      </c>
      <c r="E34" s="33" t="s">
        <v>28</v>
      </c>
      <c r="F34" s="34" t="s">
        <v>116</v>
      </c>
      <c r="G34" s="34" t="s">
        <v>117</v>
      </c>
      <c r="H34" s="34" t="s">
        <v>118</v>
      </c>
      <c r="I34" s="34" t="s">
        <v>119</v>
      </c>
      <c r="J34" s="35" t="s">
        <v>124</v>
      </c>
      <c r="K34" s="36">
        <v>95090</v>
      </c>
      <c r="L34" s="36"/>
      <c r="M34" s="36">
        <f>K34</f>
        <v>95090</v>
      </c>
      <c r="N34" s="32" t="s">
        <v>125</v>
      </c>
    </row>
    <row r="35" spans="1:14" customHeight="1" ht="48" s="23" customFormat="1">
      <c r="A35" s="22"/>
      <c r="B35" s="30" t="s">
        <v>127</v>
      </c>
      <c r="C35" s="35" t="s">
        <v>128</v>
      </c>
      <c r="D35" s="46" t="s">
        <v>27</v>
      </c>
      <c r="E35" s="33" t="s">
        <v>28</v>
      </c>
      <c r="F35" s="34" t="s">
        <v>37</v>
      </c>
      <c r="G35" s="38" t="s">
        <v>38</v>
      </c>
      <c r="H35" s="38" t="s">
        <v>39</v>
      </c>
      <c r="I35" s="38" t="s">
        <v>46</v>
      </c>
      <c r="J35" s="33" t="s">
        <v>41</v>
      </c>
      <c r="K35" s="36">
        <f>L35</f>
        <v>20500</v>
      </c>
      <c r="L35" s="36">
        <v>20500</v>
      </c>
      <c r="M35" s="36"/>
      <c r="N35" s="32" t="s">
        <v>129</v>
      </c>
    </row>
    <row r="36" spans="1:14" customHeight="1" ht="30" s="23" customFormat="1">
      <c r="A36" s="22"/>
      <c r="B36" s="31" t="s">
        <v>130</v>
      </c>
      <c r="C36" s="35" t="s">
        <v>110</v>
      </c>
      <c r="D36" s="46" t="s">
        <v>27</v>
      </c>
      <c r="E36" s="35" t="s">
        <v>131</v>
      </c>
      <c r="F36" s="34" t="s">
        <v>132</v>
      </c>
      <c r="G36" s="34" t="s">
        <v>133</v>
      </c>
      <c r="H36" s="34" t="s">
        <v>134</v>
      </c>
      <c r="I36" s="34" t="s">
        <v>135</v>
      </c>
      <c r="J36" s="35" t="s">
        <v>33</v>
      </c>
      <c r="K36" s="40">
        <v>2790000</v>
      </c>
      <c r="L36" s="40"/>
      <c r="M36" s="40">
        <f>K36</f>
        <v>2790000</v>
      </c>
      <c r="N36" s="43" t="s">
        <v>136</v>
      </c>
    </row>
    <row r="37" spans="1:14" customHeight="1" ht="30" s="23" customFormat="1">
      <c r="A37" s="22"/>
      <c r="B37" s="30" t="s">
        <v>137</v>
      </c>
      <c r="C37" s="35" t="s">
        <v>49</v>
      </c>
      <c r="D37" s="46" t="s">
        <v>27</v>
      </c>
      <c r="E37" s="33" t="s">
        <v>63</v>
      </c>
      <c r="F37" s="34" t="s">
        <v>57</v>
      </c>
      <c r="G37" s="34" t="s">
        <v>65</v>
      </c>
      <c r="H37" s="34" t="s">
        <v>59</v>
      </c>
      <c r="I37" s="34" t="s">
        <v>138</v>
      </c>
      <c r="J37" s="35" t="s">
        <v>41</v>
      </c>
      <c r="K37" s="36">
        <f>L37</f>
        <v>100000</v>
      </c>
      <c r="L37" s="36">
        <v>100000</v>
      </c>
      <c r="M37" s="36"/>
      <c r="N37" s="32" t="s">
        <v>102</v>
      </c>
    </row>
    <row r="38" spans="1:14" customHeight="1" ht="30" s="23" customFormat="1">
      <c r="A38" s="22"/>
      <c r="B38" s="30" t="s">
        <v>139</v>
      </c>
      <c r="C38" s="35"/>
      <c r="D38" s="46"/>
      <c r="E38" s="33"/>
      <c r="F38" s="34"/>
      <c r="G38" s="34"/>
      <c r="H38" s="34"/>
      <c r="I38" s="34"/>
      <c r="J38" s="33"/>
      <c r="K38" s="36"/>
      <c r="L38" s="36"/>
      <c r="M38" s="36"/>
      <c r="N38" s="32"/>
    </row>
    <row r="39" spans="1:14" customHeight="1" ht="45.6" s="23" customFormat="1">
      <c r="A39" s="22"/>
      <c r="B39" s="30" t="s">
        <v>140</v>
      </c>
      <c r="C39" s="35" t="s">
        <v>54</v>
      </c>
      <c r="D39" s="46" t="s">
        <v>27</v>
      </c>
      <c r="E39" s="33" t="s">
        <v>63</v>
      </c>
      <c r="F39" s="34" t="s">
        <v>64</v>
      </c>
      <c r="G39" s="34" t="s">
        <v>64</v>
      </c>
      <c r="H39" s="34" t="s">
        <v>141</v>
      </c>
      <c r="I39" s="34" t="s">
        <v>68</v>
      </c>
      <c r="J39" s="33" t="s">
        <v>60</v>
      </c>
      <c r="K39" s="36">
        <f>L39</f>
        <v>40000</v>
      </c>
      <c r="L39" s="36">
        <v>40000</v>
      </c>
      <c r="M39" s="36"/>
      <c r="N39" s="32" t="s">
        <v>142</v>
      </c>
    </row>
    <row r="40" spans="1:14" customHeight="1" ht="41.45" s="23" customFormat="1">
      <c r="A40" s="22"/>
      <c r="B40" s="30" t="s">
        <v>143</v>
      </c>
      <c r="C40" s="35" t="s">
        <v>54</v>
      </c>
      <c r="D40" s="46" t="s">
        <v>27</v>
      </c>
      <c r="E40" s="33" t="s">
        <v>63</v>
      </c>
      <c r="F40" s="34" t="s">
        <v>64</v>
      </c>
      <c r="G40" s="34" t="s">
        <v>64</v>
      </c>
      <c r="H40" s="34" t="s">
        <v>57</v>
      </c>
      <c r="I40" s="34" t="s">
        <v>141</v>
      </c>
      <c r="J40" s="33" t="s">
        <v>60</v>
      </c>
      <c r="K40" s="36">
        <f>L40</f>
        <v>12720</v>
      </c>
      <c r="L40" s="36">
        <v>12720</v>
      </c>
      <c r="M40" s="36"/>
      <c r="N40" s="32" t="s">
        <v>144</v>
      </c>
    </row>
    <row r="41" spans="1:14" customHeight="1" ht="30" s="23" customFormat="1">
      <c r="A41" s="22"/>
      <c r="B41" s="31" t="s">
        <v>145</v>
      </c>
      <c r="C41" s="35" t="s">
        <v>54</v>
      </c>
      <c r="D41" s="46" t="s">
        <v>27</v>
      </c>
      <c r="E41" s="35" t="s">
        <v>63</v>
      </c>
      <c r="F41" s="34" t="s">
        <v>64</v>
      </c>
      <c r="G41" s="34" t="s">
        <v>64</v>
      </c>
      <c r="H41" s="34" t="s">
        <v>65</v>
      </c>
      <c r="I41" s="34" t="s">
        <v>58</v>
      </c>
      <c r="J41" s="35" t="s">
        <v>60</v>
      </c>
      <c r="K41" s="40">
        <v>2080</v>
      </c>
      <c r="L41" s="40">
        <f>K41</f>
        <v>2080</v>
      </c>
      <c r="M41" s="40"/>
      <c r="N41" s="43" t="s">
        <v>146</v>
      </c>
    </row>
    <row r="42" spans="1:14" customHeight="1" ht="30" s="23" customFormat="1">
      <c r="A42" s="22"/>
      <c r="B42" s="30" t="s">
        <v>147</v>
      </c>
      <c r="C42" s="35" t="s">
        <v>81</v>
      </c>
      <c r="D42" s="46" t="s">
        <v>27</v>
      </c>
      <c r="E42" s="33" t="s">
        <v>63</v>
      </c>
      <c r="F42" s="34" t="s">
        <v>64</v>
      </c>
      <c r="G42" s="34" t="s">
        <v>64</v>
      </c>
      <c r="H42" s="34" t="s">
        <v>148</v>
      </c>
      <c r="I42" s="34" t="s">
        <v>113</v>
      </c>
      <c r="J42" s="33" t="s">
        <v>41</v>
      </c>
      <c r="K42" s="36">
        <v>40000</v>
      </c>
      <c r="L42" s="36">
        <f>K42</f>
        <v>40000</v>
      </c>
      <c r="M42" s="36"/>
      <c r="N42" s="32" t="s">
        <v>42</v>
      </c>
    </row>
    <row r="43" spans="1:14" customHeight="1" ht="30" s="23" customFormat="1">
      <c r="A43" s="22"/>
      <c r="B43" s="30" t="s">
        <v>149</v>
      </c>
      <c r="C43" s="35" t="s">
        <v>123</v>
      </c>
      <c r="D43" s="46" t="s">
        <v>27</v>
      </c>
      <c r="E43" s="33" t="s">
        <v>63</v>
      </c>
      <c r="F43" s="34" t="s">
        <v>64</v>
      </c>
      <c r="G43" s="34" t="s">
        <v>64</v>
      </c>
      <c r="H43" s="34" t="s">
        <v>64</v>
      </c>
      <c r="I43" s="34" t="s">
        <v>64</v>
      </c>
      <c r="J43" s="35" t="s">
        <v>150</v>
      </c>
      <c r="K43" s="36">
        <f>L43</f>
        <v>50000</v>
      </c>
      <c r="L43" s="36">
        <v>50000</v>
      </c>
      <c r="M43" s="36"/>
      <c r="N43" s="32"/>
    </row>
    <row r="44" spans="1:14" customHeight="1" ht="47.45" s="23" customFormat="1">
      <c r="A44" s="22"/>
      <c r="B44" s="31" t="s">
        <v>151</v>
      </c>
      <c r="C44" s="35"/>
      <c r="D44" s="46"/>
      <c r="E44" s="35"/>
      <c r="F44" s="34"/>
      <c r="G44" s="34"/>
      <c r="H44" s="34"/>
      <c r="I44" s="34"/>
      <c r="J44" s="35"/>
      <c r="K44" s="40"/>
      <c r="L44" s="40"/>
      <c r="M44" s="40"/>
      <c r="N44" s="43"/>
    </row>
    <row r="45" spans="1:14" customHeight="1" ht="30" s="23" customFormat="1">
      <c r="A45" s="22"/>
      <c r="B45" s="30" t="s">
        <v>152</v>
      </c>
      <c r="C45" s="35"/>
      <c r="D45" s="46"/>
      <c r="E45" s="33"/>
      <c r="F45" s="34"/>
      <c r="G45" s="34"/>
      <c r="H45" s="34" t="s">
        <v>153</v>
      </c>
      <c r="I45" s="34" t="s">
        <v>111</v>
      </c>
      <c r="J45" s="33"/>
      <c r="K45" s="36">
        <v>24400</v>
      </c>
      <c r="L45" s="36"/>
      <c r="M45" s="36"/>
      <c r="N45" s="32"/>
    </row>
    <row r="46" spans="1:14" customHeight="1" ht="30" s="23" customFormat="1">
      <c r="A46" s="22"/>
      <c r="B46" s="30" t="s">
        <v>154</v>
      </c>
      <c r="C46" s="35"/>
      <c r="D46" s="46"/>
      <c r="E46" s="33"/>
      <c r="F46" s="34"/>
      <c r="G46" s="34"/>
      <c r="H46" s="34" t="s">
        <v>155</v>
      </c>
      <c r="I46" s="34" t="s">
        <v>153</v>
      </c>
      <c r="J46" s="33"/>
      <c r="K46" s="36">
        <v>13750</v>
      </c>
      <c r="L46" s="36"/>
      <c r="M46" s="36"/>
      <c r="N46" s="32"/>
    </row>
    <row r="47" spans="1:14" customHeight="1" ht="30" s="23" customFormat="1">
      <c r="A47" s="22"/>
      <c r="B47" s="30" t="s">
        <v>73</v>
      </c>
      <c r="C47" s="35" t="s">
        <v>156</v>
      </c>
      <c r="D47" s="46" t="s">
        <v>27</v>
      </c>
      <c r="E47" s="33" t="s">
        <v>63</v>
      </c>
      <c r="F47" s="34" t="s">
        <v>64</v>
      </c>
      <c r="G47" s="34" t="s">
        <v>64</v>
      </c>
      <c r="H47" s="34" t="s">
        <v>157</v>
      </c>
      <c r="I47" s="34" t="s">
        <v>158</v>
      </c>
      <c r="J47" s="33" t="s">
        <v>41</v>
      </c>
      <c r="K47" s="36">
        <v>15000</v>
      </c>
      <c r="L47" s="36"/>
      <c r="M47" s="36"/>
      <c r="N47" s="32"/>
    </row>
    <row r="48" spans="1:14" customHeight="1" ht="30" s="23" customFormat="1">
      <c r="A48" s="22"/>
      <c r="B48" s="30" t="s">
        <v>94</v>
      </c>
      <c r="C48" s="35" t="s">
        <v>156</v>
      </c>
      <c r="D48" s="46" t="s">
        <v>27</v>
      </c>
      <c r="E48" s="33" t="s">
        <v>63</v>
      </c>
      <c r="F48" s="34" t="s">
        <v>64</v>
      </c>
      <c r="G48" s="34" t="s">
        <v>64</v>
      </c>
      <c r="H48" s="34" t="s">
        <v>157</v>
      </c>
      <c r="I48" s="34" t="s">
        <v>158</v>
      </c>
      <c r="J48" s="33" t="s">
        <v>41</v>
      </c>
      <c r="K48" s="36">
        <v>15000</v>
      </c>
      <c r="L48" s="36"/>
      <c r="M48" s="36"/>
      <c r="N48" s="32"/>
    </row>
    <row r="49" spans="1:14" customHeight="1" ht="39.95" s="23" customFormat="1">
      <c r="A49" s="22"/>
      <c r="B49" s="32" t="s">
        <v>159</v>
      </c>
      <c r="C49" s="35" t="s">
        <v>49</v>
      </c>
      <c r="D49" s="46" t="s">
        <v>27</v>
      </c>
      <c r="E49" s="33" t="s">
        <v>28</v>
      </c>
      <c r="F49" s="34" t="s">
        <v>160</v>
      </c>
      <c r="G49" s="34" t="s">
        <v>161</v>
      </c>
      <c r="H49" s="38" t="s">
        <v>162</v>
      </c>
      <c r="I49" s="38" t="s">
        <v>163</v>
      </c>
      <c r="J49" s="35" t="s">
        <v>164</v>
      </c>
      <c r="K49" s="36">
        <v>1029440</v>
      </c>
      <c r="L49" s="37"/>
      <c r="M49" s="36">
        <f>K49</f>
        <v>1029440</v>
      </c>
      <c r="N49" s="30" t="s">
        <v>165</v>
      </c>
    </row>
    <row r="50" spans="1:14" customHeight="1" ht="39.95" s="23" customFormat="1">
      <c r="A50" s="22"/>
      <c r="B50" s="32" t="s">
        <v>166</v>
      </c>
      <c r="C50" s="35" t="s">
        <v>49</v>
      </c>
      <c r="D50" s="46" t="s">
        <v>27</v>
      </c>
      <c r="E50" s="33" t="s">
        <v>28</v>
      </c>
      <c r="F50" s="34" t="s">
        <v>160</v>
      </c>
      <c r="G50" s="34" t="s">
        <v>161</v>
      </c>
      <c r="H50" s="38" t="s">
        <v>162</v>
      </c>
      <c r="I50" s="38" t="s">
        <v>163</v>
      </c>
      <c r="J50" s="35" t="s">
        <v>164</v>
      </c>
      <c r="K50" s="36">
        <v>1452270</v>
      </c>
      <c r="L50" s="37"/>
      <c r="M50" s="36">
        <f>K50</f>
        <v>1452270</v>
      </c>
      <c r="N50" s="30" t="s">
        <v>165</v>
      </c>
    </row>
    <row r="51" spans="1:14" customHeight="1" ht="30" s="23" customFormat="1">
      <c r="A51" s="22"/>
      <c r="B51" s="30" t="s">
        <v>167</v>
      </c>
      <c r="C51" s="35" t="s">
        <v>49</v>
      </c>
      <c r="D51" s="46" t="s">
        <v>27</v>
      </c>
      <c r="E51" s="33" t="s">
        <v>28</v>
      </c>
      <c r="F51" s="34" t="s">
        <v>160</v>
      </c>
      <c r="G51" s="34" t="s">
        <v>161</v>
      </c>
      <c r="H51" s="38" t="s">
        <v>162</v>
      </c>
      <c r="I51" s="38" t="s">
        <v>163</v>
      </c>
      <c r="J51" s="35" t="s">
        <v>33</v>
      </c>
      <c r="K51" s="36">
        <v>980091</v>
      </c>
      <c r="L51" s="37"/>
      <c r="M51" s="36">
        <f>K51</f>
        <v>980091</v>
      </c>
      <c r="N51" s="30" t="s">
        <v>165</v>
      </c>
    </row>
    <row r="52" spans="1:14" customHeight="1" ht="30" s="23" customFormat="1">
      <c r="A52" s="22"/>
      <c r="B52" s="30" t="s">
        <v>168</v>
      </c>
      <c r="C52" s="35" t="s">
        <v>49</v>
      </c>
      <c r="D52" s="46" t="s">
        <v>27</v>
      </c>
      <c r="E52" s="33" t="s">
        <v>28</v>
      </c>
      <c r="F52" s="34" t="s">
        <v>160</v>
      </c>
      <c r="G52" s="34" t="s">
        <v>161</v>
      </c>
      <c r="H52" s="38" t="s">
        <v>162</v>
      </c>
      <c r="I52" s="38" t="s">
        <v>163</v>
      </c>
      <c r="J52" s="35" t="s">
        <v>169</v>
      </c>
      <c r="K52" s="36">
        <v>227255</v>
      </c>
      <c r="L52" s="36"/>
      <c r="M52" s="36">
        <f>K52</f>
        <v>227255</v>
      </c>
      <c r="N52" s="30" t="s">
        <v>165</v>
      </c>
    </row>
    <row r="53" spans="1:14" customHeight="1" ht="30" s="23" customFormat="1">
      <c r="A53" s="22"/>
      <c r="B53" s="30" t="s">
        <v>170</v>
      </c>
      <c r="C53" s="35" t="s">
        <v>49</v>
      </c>
      <c r="D53" s="46" t="s">
        <v>27</v>
      </c>
      <c r="E53" s="33" t="s">
        <v>28</v>
      </c>
      <c r="F53" s="34" t="s">
        <v>160</v>
      </c>
      <c r="G53" s="34" t="s">
        <v>161</v>
      </c>
      <c r="H53" s="38" t="s">
        <v>162</v>
      </c>
      <c r="I53" s="38" t="s">
        <v>163</v>
      </c>
      <c r="J53" s="35" t="s">
        <v>171</v>
      </c>
      <c r="K53" s="36">
        <v>98880</v>
      </c>
      <c r="L53" s="36"/>
      <c r="M53" s="36">
        <f>K53</f>
        <v>98880</v>
      </c>
      <c r="N53" s="30" t="s">
        <v>165</v>
      </c>
    </row>
    <row r="54" spans="1:14" customHeight="1" ht="47.45" s="23" customFormat="1">
      <c r="A54" s="22"/>
      <c r="B54" s="30" t="s">
        <v>172</v>
      </c>
      <c r="C54" s="35" t="s">
        <v>81</v>
      </c>
      <c r="D54" s="46" t="s">
        <v>27</v>
      </c>
      <c r="E54" s="33" t="s">
        <v>28</v>
      </c>
      <c r="F54" s="34" t="s">
        <v>173</v>
      </c>
      <c r="G54" s="34" t="s">
        <v>133</v>
      </c>
      <c r="H54" s="34" t="s">
        <v>174</v>
      </c>
      <c r="I54" s="34" t="s">
        <v>175</v>
      </c>
      <c r="J54" s="35" t="s">
        <v>176</v>
      </c>
      <c r="K54" s="36">
        <v>95000</v>
      </c>
      <c r="L54" s="36"/>
      <c r="M54" s="36">
        <f>K54</f>
        <v>95000</v>
      </c>
      <c r="N54" s="32" t="s">
        <v>177</v>
      </c>
    </row>
    <row r="55" spans="1:14" customHeight="1" ht="30" s="23" customFormat="1">
      <c r="A55" s="22"/>
      <c r="B55" s="30" t="s">
        <v>178</v>
      </c>
      <c r="C55" s="35" t="s">
        <v>179</v>
      </c>
      <c r="D55" s="46" t="s">
        <v>27</v>
      </c>
      <c r="E55" s="33" t="s">
        <v>28</v>
      </c>
      <c r="F55" s="34" t="s">
        <v>173</v>
      </c>
      <c r="G55" s="34" t="s">
        <v>133</v>
      </c>
      <c r="H55" s="34" t="s">
        <v>174</v>
      </c>
      <c r="I55" s="34" t="s">
        <v>175</v>
      </c>
      <c r="J55" s="33" t="s">
        <v>41</v>
      </c>
      <c r="K55" s="36">
        <v>77000</v>
      </c>
      <c r="L55" s="36"/>
      <c r="M55" s="36">
        <f>K55</f>
        <v>77000</v>
      </c>
      <c r="N55" s="32" t="s">
        <v>180</v>
      </c>
    </row>
    <row r="56" spans="1:14" customHeight="1" ht="30" s="23" customFormat="1">
      <c r="A56" s="22"/>
      <c r="B56" s="30" t="s">
        <v>181</v>
      </c>
      <c r="C56" s="35" t="s">
        <v>182</v>
      </c>
      <c r="D56" s="46" t="s">
        <v>27</v>
      </c>
      <c r="E56" s="33" t="s">
        <v>28</v>
      </c>
      <c r="F56" s="34" t="s">
        <v>173</v>
      </c>
      <c r="G56" s="34" t="s">
        <v>133</v>
      </c>
      <c r="H56" s="34" t="s">
        <v>174</v>
      </c>
      <c r="I56" s="34" t="s">
        <v>175</v>
      </c>
      <c r="J56" s="35" t="s">
        <v>183</v>
      </c>
      <c r="K56" s="36">
        <v>65000</v>
      </c>
      <c r="L56" s="36"/>
      <c r="M56" s="36">
        <f>K56</f>
        <v>65000</v>
      </c>
      <c r="N56" s="32" t="s">
        <v>180</v>
      </c>
    </row>
    <row r="57" spans="1:14" customHeight="1" ht="30" s="23" customFormat="1">
      <c r="A57" s="22"/>
      <c r="B57" s="30" t="s">
        <v>184</v>
      </c>
      <c r="C57" s="35" t="s">
        <v>81</v>
      </c>
      <c r="D57" s="46" t="s">
        <v>27</v>
      </c>
      <c r="E57" s="33" t="s">
        <v>28</v>
      </c>
      <c r="F57" s="34" t="s">
        <v>173</v>
      </c>
      <c r="G57" s="34" t="s">
        <v>133</v>
      </c>
      <c r="H57" s="34" t="s">
        <v>174</v>
      </c>
      <c r="I57" s="34" t="s">
        <v>175</v>
      </c>
      <c r="J57" s="33" t="s">
        <v>41</v>
      </c>
      <c r="K57" s="36">
        <v>98000</v>
      </c>
      <c r="L57" s="36"/>
      <c r="M57" s="36">
        <f>K57</f>
        <v>98000</v>
      </c>
      <c r="N57" s="32" t="s">
        <v>185</v>
      </c>
    </row>
    <row r="58" spans="1:14" customHeight="1" ht="30" s="23" customFormat="1">
      <c r="A58" s="22"/>
      <c r="B58" s="30" t="s">
        <v>186</v>
      </c>
      <c r="C58" s="35" t="s">
        <v>81</v>
      </c>
      <c r="D58" s="46" t="s">
        <v>27</v>
      </c>
      <c r="E58" s="33" t="s">
        <v>28</v>
      </c>
      <c r="F58" s="34" t="s">
        <v>173</v>
      </c>
      <c r="G58" s="34" t="s">
        <v>133</v>
      </c>
      <c r="H58" s="34" t="s">
        <v>174</v>
      </c>
      <c r="I58" s="34" t="s">
        <v>175</v>
      </c>
      <c r="J58" s="33" t="s">
        <v>41</v>
      </c>
      <c r="K58" s="36">
        <v>23000</v>
      </c>
      <c r="L58" s="36">
        <f>K58</f>
        <v>23000</v>
      </c>
      <c r="M58" s="36"/>
      <c r="N58" s="32" t="s">
        <v>187</v>
      </c>
    </row>
    <row r="59" spans="1:14" customHeight="1" ht="30" s="23" customFormat="1">
      <c r="A59" s="22"/>
      <c r="B59" s="30" t="s">
        <v>188</v>
      </c>
      <c r="C59" s="35" t="s">
        <v>123</v>
      </c>
      <c r="D59" s="46" t="s">
        <v>27</v>
      </c>
      <c r="E59" s="33" t="s">
        <v>28</v>
      </c>
      <c r="F59" s="34" t="s">
        <v>189</v>
      </c>
      <c r="G59" s="34" t="s">
        <v>190</v>
      </c>
      <c r="H59" s="34" t="s">
        <v>191</v>
      </c>
      <c r="I59" s="34" t="s">
        <v>192</v>
      </c>
      <c r="J59" s="35" t="s">
        <v>150</v>
      </c>
      <c r="K59" s="36">
        <v>590000</v>
      </c>
      <c r="L59" s="36"/>
      <c r="M59" s="36">
        <f>K59</f>
        <v>590000</v>
      </c>
      <c r="N59" s="32" t="s">
        <v>193</v>
      </c>
    </row>
    <row r="60" spans="1:14" customHeight="1" ht="45.95" s="23" customFormat="1">
      <c r="A60" s="22"/>
      <c r="B60" s="30" t="s">
        <v>194</v>
      </c>
      <c r="C60" s="35" t="s">
        <v>81</v>
      </c>
      <c r="D60" s="46" t="s">
        <v>27</v>
      </c>
      <c r="E60" s="33" t="s">
        <v>28</v>
      </c>
      <c r="F60" s="34" t="s">
        <v>189</v>
      </c>
      <c r="G60" s="34" t="s">
        <v>190</v>
      </c>
      <c r="H60" s="34" t="s">
        <v>191</v>
      </c>
      <c r="I60" s="34" t="s">
        <v>192</v>
      </c>
      <c r="J60" s="35" t="s">
        <v>195</v>
      </c>
      <c r="K60" s="36">
        <v>101787.48</v>
      </c>
      <c r="L60" s="36">
        <f>K60</f>
        <v>101787.48</v>
      </c>
      <c r="M60" s="36"/>
      <c r="N60" s="32" t="s">
        <v>196</v>
      </c>
    </row>
    <row r="61" spans="1:14" customHeight="1" ht="30" s="23" customFormat="1">
      <c r="A61" s="22"/>
      <c r="B61" s="30" t="s">
        <v>197</v>
      </c>
      <c r="C61" s="35"/>
      <c r="D61" s="46"/>
      <c r="E61" s="33"/>
      <c r="F61" s="34"/>
      <c r="G61" s="34"/>
      <c r="H61" s="34"/>
      <c r="I61" s="34"/>
      <c r="J61" s="35"/>
      <c r="K61" s="36"/>
      <c r="L61" s="36"/>
      <c r="M61" s="36"/>
      <c r="N61" s="32"/>
    </row>
    <row r="62" spans="1:14" customHeight="1" ht="30" s="23" customFormat="1">
      <c r="A62" s="22"/>
      <c r="B62" s="30" t="s">
        <v>198</v>
      </c>
      <c r="C62" s="35" t="s">
        <v>81</v>
      </c>
      <c r="D62" s="46" t="s">
        <v>27</v>
      </c>
      <c r="E62" s="33" t="s">
        <v>28</v>
      </c>
      <c r="F62" s="34" t="s">
        <v>199</v>
      </c>
      <c r="G62" s="34" t="s">
        <v>200</v>
      </c>
      <c r="H62" s="38" t="s">
        <v>201</v>
      </c>
      <c r="I62" s="38" t="s">
        <v>202</v>
      </c>
      <c r="J62" s="33" t="s">
        <v>41</v>
      </c>
      <c r="K62" s="36">
        <v>101345</v>
      </c>
      <c r="L62" s="36">
        <f>K62</f>
        <v>101345</v>
      </c>
      <c r="M62" s="36"/>
      <c r="N62" s="32" t="s">
        <v>203</v>
      </c>
    </row>
    <row r="63" spans="1:14" customHeight="1" ht="30" s="23" customFormat="1">
      <c r="A63" s="22"/>
      <c r="B63" s="31" t="s">
        <v>204</v>
      </c>
      <c r="C63" s="35" t="s">
        <v>81</v>
      </c>
      <c r="D63" s="46" t="s">
        <v>27</v>
      </c>
      <c r="E63" s="33" t="s">
        <v>28</v>
      </c>
      <c r="F63" s="34" t="s">
        <v>199</v>
      </c>
      <c r="G63" s="34" t="s">
        <v>200</v>
      </c>
      <c r="H63" s="38" t="s">
        <v>201</v>
      </c>
      <c r="I63" s="38" t="s">
        <v>202</v>
      </c>
      <c r="J63" s="33" t="s">
        <v>41</v>
      </c>
      <c r="K63" s="40">
        <v>10100</v>
      </c>
      <c r="L63" s="40">
        <f>K63</f>
        <v>10100</v>
      </c>
      <c r="M63" s="40"/>
      <c r="N63" s="32" t="s">
        <v>203</v>
      </c>
    </row>
    <row r="64" spans="1:14" customHeight="1" ht="30" s="23" customFormat="1">
      <c r="A64" s="22"/>
      <c r="B64" s="30" t="s">
        <v>205</v>
      </c>
      <c r="C64" s="35" t="s">
        <v>81</v>
      </c>
      <c r="D64" s="46" t="s">
        <v>27</v>
      </c>
      <c r="E64" s="33" t="s">
        <v>28</v>
      </c>
      <c r="F64" s="34" t="s">
        <v>199</v>
      </c>
      <c r="G64" s="34" t="s">
        <v>200</v>
      </c>
      <c r="H64" s="38" t="s">
        <v>201</v>
      </c>
      <c r="I64" s="38" t="s">
        <v>202</v>
      </c>
      <c r="J64" s="33" t="s">
        <v>41</v>
      </c>
      <c r="K64" s="36">
        <v>26992</v>
      </c>
      <c r="L64" s="36">
        <f>K64</f>
        <v>26992</v>
      </c>
      <c r="M64" s="36"/>
      <c r="N64" s="32" t="s">
        <v>203</v>
      </c>
    </row>
    <row r="65" spans="1:14" customHeight="1" ht="45.95" s="23" customFormat="1">
      <c r="A65" s="22"/>
      <c r="B65" s="30" t="s">
        <v>206</v>
      </c>
      <c r="C65" s="35" t="s">
        <v>128</v>
      </c>
      <c r="D65" s="46" t="s">
        <v>27</v>
      </c>
      <c r="E65" s="33" t="s">
        <v>28</v>
      </c>
      <c r="F65" s="34" t="s">
        <v>199</v>
      </c>
      <c r="G65" s="34" t="s">
        <v>200</v>
      </c>
      <c r="H65" s="38" t="s">
        <v>201</v>
      </c>
      <c r="I65" s="38" t="s">
        <v>202</v>
      </c>
      <c r="J65" s="33" t="s">
        <v>60</v>
      </c>
      <c r="K65" s="36">
        <v>299882</v>
      </c>
      <c r="L65" s="36">
        <f>K65</f>
        <v>299882</v>
      </c>
      <c r="M65" s="36"/>
      <c r="N65" s="32" t="s">
        <v>207</v>
      </c>
    </row>
    <row r="66" spans="1:14" customHeight="1" ht="30" s="23" customFormat="1">
      <c r="A66" s="22"/>
      <c r="B66" s="30" t="s">
        <v>208</v>
      </c>
      <c r="C66" s="35" t="s">
        <v>128</v>
      </c>
      <c r="D66" s="46" t="s">
        <v>27</v>
      </c>
      <c r="E66" s="33" t="s">
        <v>28</v>
      </c>
      <c r="F66" s="34" t="s">
        <v>199</v>
      </c>
      <c r="G66" s="34" t="s">
        <v>200</v>
      </c>
      <c r="H66" s="38" t="s">
        <v>201</v>
      </c>
      <c r="I66" s="38" t="s">
        <v>202</v>
      </c>
      <c r="J66" s="33" t="s">
        <v>60</v>
      </c>
      <c r="K66" s="36">
        <v>249846</v>
      </c>
      <c r="L66" s="36">
        <f>K66</f>
        <v>249846</v>
      </c>
      <c r="M66" s="36"/>
      <c r="N66" s="32" t="s">
        <v>209</v>
      </c>
    </row>
    <row r="67" spans="1:14" customHeight="1" ht="30" s="23" customFormat="1">
      <c r="A67" s="22"/>
      <c r="B67" s="30" t="s">
        <v>210</v>
      </c>
      <c r="C67" s="35" t="s">
        <v>128</v>
      </c>
      <c r="D67" s="46" t="s">
        <v>27</v>
      </c>
      <c r="E67" s="33" t="s">
        <v>28</v>
      </c>
      <c r="F67" s="34" t="s">
        <v>199</v>
      </c>
      <c r="G67" s="34" t="s">
        <v>200</v>
      </c>
      <c r="H67" s="38" t="s">
        <v>201</v>
      </c>
      <c r="I67" s="38" t="s">
        <v>202</v>
      </c>
      <c r="J67" s="33" t="s">
        <v>211</v>
      </c>
      <c r="K67" s="36">
        <v>65000</v>
      </c>
      <c r="L67" s="36">
        <f>K67</f>
        <v>65000</v>
      </c>
      <c r="M67" s="36"/>
      <c r="N67" s="32" t="s">
        <v>212</v>
      </c>
    </row>
    <row r="68" spans="1:14" customHeight="1" ht="30" s="23" customFormat="1">
      <c r="A68" s="22"/>
      <c r="B68" s="30" t="s">
        <v>213</v>
      </c>
      <c r="C68" s="35"/>
      <c r="D68" s="46"/>
      <c r="E68" s="33"/>
      <c r="F68" s="34"/>
      <c r="G68" s="34"/>
      <c r="H68" s="34"/>
      <c r="I68" s="38"/>
      <c r="J68" s="33"/>
      <c r="K68" s="36"/>
      <c r="L68" s="36"/>
      <c r="M68" s="36"/>
      <c r="N68" s="32"/>
    </row>
    <row r="69" spans="1:14" customHeight="1" ht="30" s="23" customFormat="1">
      <c r="A69" s="22"/>
      <c r="B69" s="30" t="s">
        <v>214</v>
      </c>
      <c r="C69" s="35" t="s">
        <v>128</v>
      </c>
      <c r="D69" s="46" t="s">
        <v>27</v>
      </c>
      <c r="E69" s="33" t="s">
        <v>63</v>
      </c>
      <c r="F69" s="34" t="s">
        <v>64</v>
      </c>
      <c r="G69" s="34" t="s">
        <v>64</v>
      </c>
      <c r="H69" s="34" t="s">
        <v>64</v>
      </c>
      <c r="I69" s="34" t="s">
        <v>64</v>
      </c>
      <c r="J69" s="33" t="s">
        <v>41</v>
      </c>
      <c r="K69" s="36">
        <v>21660</v>
      </c>
      <c r="L69" s="36">
        <f>K69</f>
        <v>21660</v>
      </c>
      <c r="M69" s="36"/>
      <c r="N69" s="32" t="s">
        <v>215</v>
      </c>
    </row>
    <row r="70" spans="1:14" customHeight="1" ht="30" s="23" customFormat="1">
      <c r="A70" s="22"/>
      <c r="B70" s="30" t="s">
        <v>216</v>
      </c>
      <c r="C70" s="35" t="s">
        <v>128</v>
      </c>
      <c r="D70" s="46" t="s">
        <v>27</v>
      </c>
      <c r="E70" s="33" t="s">
        <v>63</v>
      </c>
      <c r="F70" s="34" t="s">
        <v>64</v>
      </c>
      <c r="G70" s="34" t="s">
        <v>64</v>
      </c>
      <c r="H70" s="34" t="s">
        <v>64</v>
      </c>
      <c r="I70" s="34" t="s">
        <v>64</v>
      </c>
      <c r="J70" s="33" t="s">
        <v>41</v>
      </c>
      <c r="K70" s="36">
        <v>74980</v>
      </c>
      <c r="L70" s="36">
        <f>K70</f>
        <v>74980</v>
      </c>
      <c r="M70" s="36"/>
      <c r="N70" s="32" t="s">
        <v>193</v>
      </c>
    </row>
    <row r="71" spans="1:14" customHeight="1" ht="57.6" s="23" customFormat="1">
      <c r="A71" s="22"/>
      <c r="B71" s="30" t="s">
        <v>217</v>
      </c>
      <c r="C71" s="35" t="s">
        <v>128</v>
      </c>
      <c r="D71" s="46" t="s">
        <v>27</v>
      </c>
      <c r="E71" s="33" t="s">
        <v>63</v>
      </c>
      <c r="F71" s="34" t="s">
        <v>64</v>
      </c>
      <c r="G71" s="34" t="s">
        <v>64</v>
      </c>
      <c r="H71" s="34" t="s">
        <v>64</v>
      </c>
      <c r="I71" s="34" t="s">
        <v>64</v>
      </c>
      <c r="J71" s="33" t="s">
        <v>41</v>
      </c>
      <c r="K71" s="36">
        <v>100000</v>
      </c>
      <c r="L71" s="36">
        <f>K71</f>
        <v>100000</v>
      </c>
      <c r="M71" s="36"/>
      <c r="N71" s="32" t="s">
        <v>218</v>
      </c>
    </row>
    <row r="72" spans="1:14" customHeight="1" ht="30" s="23" customFormat="1">
      <c r="A72" s="22"/>
      <c r="B72" s="30" t="s">
        <v>219</v>
      </c>
      <c r="C72" s="35" t="s">
        <v>220</v>
      </c>
      <c r="D72" s="46" t="s">
        <v>27</v>
      </c>
      <c r="E72" s="33" t="s">
        <v>63</v>
      </c>
      <c r="F72" s="34" t="s">
        <v>64</v>
      </c>
      <c r="G72" s="34" t="s">
        <v>64</v>
      </c>
      <c r="H72" s="34" t="s">
        <v>64</v>
      </c>
      <c r="I72" s="34" t="s">
        <v>64</v>
      </c>
      <c r="J72" s="33" t="s">
        <v>41</v>
      </c>
      <c r="K72" s="36">
        <v>13050</v>
      </c>
      <c r="L72" s="36">
        <f>K72</f>
        <v>13050</v>
      </c>
      <c r="M72" s="36"/>
      <c r="N72" s="32" t="s">
        <v>221</v>
      </c>
    </row>
    <row r="73" spans="1:14" customHeight="1" ht="30" s="23" customFormat="1">
      <c r="A73" s="22"/>
      <c r="B73" s="30" t="s">
        <v>222</v>
      </c>
      <c r="C73" s="35" t="s">
        <v>123</v>
      </c>
      <c r="D73" s="46" t="s">
        <v>27</v>
      </c>
      <c r="E73" s="33" t="s">
        <v>63</v>
      </c>
      <c r="F73" s="34" t="s">
        <v>64</v>
      </c>
      <c r="G73" s="34" t="s">
        <v>64</v>
      </c>
      <c r="H73" s="34" t="s">
        <v>64</v>
      </c>
      <c r="I73" s="34" t="s">
        <v>64</v>
      </c>
      <c r="J73" s="35" t="s">
        <v>150</v>
      </c>
      <c r="K73" s="36">
        <v>50000</v>
      </c>
      <c r="L73" s="36">
        <f>K73</f>
        <v>50000</v>
      </c>
      <c r="M73" s="36"/>
      <c r="N73" s="32" t="s">
        <v>223</v>
      </c>
    </row>
    <row r="74" spans="1:14" customHeight="1" ht="30" s="23" customFormat="1">
      <c r="A74" s="22"/>
      <c r="B74" s="31" t="s">
        <v>224</v>
      </c>
      <c r="C74" s="35" t="s">
        <v>81</v>
      </c>
      <c r="D74" s="46" t="s">
        <v>27</v>
      </c>
      <c r="E74" s="33" t="s">
        <v>63</v>
      </c>
      <c r="F74" s="34" t="s">
        <v>64</v>
      </c>
      <c r="G74" s="34" t="s">
        <v>64</v>
      </c>
      <c r="H74" s="34" t="s">
        <v>64</v>
      </c>
      <c r="I74" s="34" t="s">
        <v>64</v>
      </c>
      <c r="J74" s="35" t="s">
        <v>41</v>
      </c>
      <c r="K74" s="40">
        <v>110000</v>
      </c>
      <c r="L74" s="40">
        <f>K74</f>
        <v>110000</v>
      </c>
      <c r="M74" s="40"/>
      <c r="N74" s="43" t="s">
        <v>225</v>
      </c>
    </row>
    <row r="75" spans="1:14" customHeight="1" ht="30" s="23" customFormat="1">
      <c r="A75" s="22"/>
      <c r="B75" s="30" t="s">
        <v>226</v>
      </c>
      <c r="C75" s="35" t="s">
        <v>81</v>
      </c>
      <c r="D75" s="46" t="s">
        <v>27</v>
      </c>
      <c r="E75" s="33" t="s">
        <v>63</v>
      </c>
      <c r="F75" s="34" t="s">
        <v>64</v>
      </c>
      <c r="G75" s="34" t="s">
        <v>64</v>
      </c>
      <c r="H75" s="34" t="s">
        <v>64</v>
      </c>
      <c r="I75" s="34" t="s">
        <v>64</v>
      </c>
      <c r="J75" s="33" t="s">
        <v>60</v>
      </c>
      <c r="K75" s="36">
        <v>100000</v>
      </c>
      <c r="L75" s="36">
        <f>K75</f>
        <v>100000</v>
      </c>
      <c r="M75" s="36"/>
      <c r="N75" s="32" t="s">
        <v>227</v>
      </c>
    </row>
    <row r="76" spans="1:14" customHeight="1" ht="30" s="23" customFormat="1">
      <c r="A76" s="22"/>
      <c r="B76" s="30" t="s">
        <v>228</v>
      </c>
      <c r="C76" s="35" t="s">
        <v>156</v>
      </c>
      <c r="D76" s="46" t="s">
        <v>27</v>
      </c>
      <c r="E76" s="33" t="s">
        <v>63</v>
      </c>
      <c r="F76" s="34" t="s">
        <v>64</v>
      </c>
      <c r="G76" s="34" t="s">
        <v>64</v>
      </c>
      <c r="H76" s="34" t="s">
        <v>64</v>
      </c>
      <c r="I76" s="34" t="s">
        <v>64</v>
      </c>
      <c r="J76" s="33" t="s">
        <v>60</v>
      </c>
      <c r="K76" s="36">
        <v>50000</v>
      </c>
      <c r="L76" s="36">
        <f>K76</f>
        <v>50000</v>
      </c>
      <c r="M76" s="36"/>
      <c r="N76" s="32" t="s">
        <v>229</v>
      </c>
    </row>
    <row r="77" spans="1:14" customHeight="1" ht="30" s="23" customFormat="1">
      <c r="A77" s="22"/>
      <c r="B77" s="30" t="s">
        <v>230</v>
      </c>
      <c r="C77" s="35" t="s">
        <v>182</v>
      </c>
      <c r="D77" s="46" t="s">
        <v>27</v>
      </c>
      <c r="E77" s="33" t="s">
        <v>63</v>
      </c>
      <c r="F77" s="34" t="s">
        <v>64</v>
      </c>
      <c r="G77" s="34" t="s">
        <v>64</v>
      </c>
      <c r="H77" s="34" t="s">
        <v>64</v>
      </c>
      <c r="I77" s="34" t="s">
        <v>64</v>
      </c>
      <c r="J77" s="33" t="s">
        <v>41</v>
      </c>
      <c r="K77" s="36">
        <v>20000</v>
      </c>
      <c r="L77" s="36">
        <f>K77</f>
        <v>20000</v>
      </c>
      <c r="M77" s="36"/>
      <c r="N77" s="32" t="s">
        <v>221</v>
      </c>
    </row>
    <row r="78" spans="1:14" customHeight="1" ht="30" s="23" customFormat="1">
      <c r="A78" s="22"/>
      <c r="B78" s="30" t="s">
        <v>231</v>
      </c>
      <c r="C78" s="35" t="s">
        <v>44</v>
      </c>
      <c r="D78" s="46" t="s">
        <v>27</v>
      </c>
      <c r="E78" s="33" t="s">
        <v>63</v>
      </c>
      <c r="F78" s="34" t="s">
        <v>64</v>
      </c>
      <c r="G78" s="34" t="s">
        <v>64</v>
      </c>
      <c r="H78" s="34" t="s">
        <v>64</v>
      </c>
      <c r="I78" s="34" t="s">
        <v>64</v>
      </c>
      <c r="J78" s="33" t="s">
        <v>41</v>
      </c>
      <c r="K78" s="36">
        <v>6321</v>
      </c>
      <c r="L78" s="36">
        <f>K78</f>
        <v>6321</v>
      </c>
      <c r="M78" s="36"/>
      <c r="N78" s="32" t="s">
        <v>203</v>
      </c>
    </row>
    <row r="79" spans="1:14" customHeight="1" ht="30" s="23" customFormat="1">
      <c r="A79" s="22"/>
      <c r="B79" s="30" t="s">
        <v>232</v>
      </c>
      <c r="C79" s="35" t="s">
        <v>44</v>
      </c>
      <c r="D79" s="46" t="s">
        <v>27</v>
      </c>
      <c r="E79" s="33" t="s">
        <v>63</v>
      </c>
      <c r="F79" s="34" t="s">
        <v>64</v>
      </c>
      <c r="G79" s="34" t="s">
        <v>64</v>
      </c>
      <c r="H79" s="34" t="s">
        <v>64</v>
      </c>
      <c r="I79" s="34" t="s">
        <v>64</v>
      </c>
      <c r="J79" s="33" t="s">
        <v>41</v>
      </c>
      <c r="K79" s="36">
        <v>10000</v>
      </c>
      <c r="L79" s="36">
        <f>K79</f>
        <v>10000</v>
      </c>
      <c r="M79" s="36"/>
      <c r="N79" s="32" t="s">
        <v>233</v>
      </c>
    </row>
    <row r="80" spans="1:14" customHeight="1" ht="30" s="23" customFormat="1">
      <c r="A80" s="22"/>
      <c r="B80" s="30" t="s">
        <v>234</v>
      </c>
      <c r="C80" s="35" t="s">
        <v>44</v>
      </c>
      <c r="D80" s="46" t="s">
        <v>27</v>
      </c>
      <c r="E80" s="33" t="s">
        <v>63</v>
      </c>
      <c r="F80" s="34" t="s">
        <v>64</v>
      </c>
      <c r="G80" s="34" t="s">
        <v>64</v>
      </c>
      <c r="H80" s="34" t="s">
        <v>64</v>
      </c>
      <c r="I80" s="34" t="s">
        <v>64</v>
      </c>
      <c r="J80" s="33" t="s">
        <v>41</v>
      </c>
      <c r="K80" s="36">
        <v>8926</v>
      </c>
      <c r="L80" s="36">
        <f>K80</f>
        <v>8926</v>
      </c>
      <c r="M80" s="36"/>
      <c r="N80" s="32" t="s">
        <v>235</v>
      </c>
    </row>
    <row r="81" spans="1:14" customHeight="1" ht="30" s="23" customFormat="1">
      <c r="A81" s="22"/>
      <c r="B81" s="30" t="s">
        <v>236</v>
      </c>
      <c r="C81" s="35" t="s">
        <v>123</v>
      </c>
      <c r="D81" s="46" t="s">
        <v>27</v>
      </c>
      <c r="E81" s="33" t="s">
        <v>237</v>
      </c>
      <c r="F81" s="34" t="s">
        <v>64</v>
      </c>
      <c r="G81" s="34" t="s">
        <v>64</v>
      </c>
      <c r="H81" s="34" t="s">
        <v>64</v>
      </c>
      <c r="I81" s="34" t="s">
        <v>64</v>
      </c>
      <c r="J81" s="33" t="s">
        <v>238</v>
      </c>
      <c r="K81" s="36">
        <v>315000</v>
      </c>
      <c r="L81" s="36">
        <f>K81</f>
        <v>315000</v>
      </c>
      <c r="M81" s="36"/>
      <c r="N81" s="32"/>
    </row>
    <row r="82" spans="1:14" customHeight="1" ht="30" s="23" customFormat="1">
      <c r="A82" s="22"/>
      <c r="B82" s="30" t="s">
        <v>239</v>
      </c>
      <c r="C82" s="35" t="s">
        <v>123</v>
      </c>
      <c r="D82" s="46" t="s">
        <v>27</v>
      </c>
      <c r="E82" s="33" t="s">
        <v>237</v>
      </c>
      <c r="F82" s="34" t="s">
        <v>64</v>
      </c>
      <c r="G82" s="34" t="s">
        <v>64</v>
      </c>
      <c r="H82" s="34" t="s">
        <v>64</v>
      </c>
      <c r="I82" s="34" t="s">
        <v>64</v>
      </c>
      <c r="J82" s="33" t="s">
        <v>238</v>
      </c>
      <c r="K82" s="36">
        <f>382750-315000</f>
        <v>67750</v>
      </c>
      <c r="L82" s="36">
        <f>K82</f>
        <v>67750</v>
      </c>
      <c r="M82" s="36"/>
      <c r="N82" s="32"/>
    </row>
    <row r="83" spans="1:14" customHeight="1" ht="30" s="23" customFormat="1">
      <c r="A83" s="22"/>
      <c r="B83" s="31" t="s">
        <v>240</v>
      </c>
      <c r="C83" s="35" t="s">
        <v>49</v>
      </c>
      <c r="D83" s="46" t="s">
        <v>27</v>
      </c>
      <c r="E83" s="33" t="s">
        <v>28</v>
      </c>
      <c r="F83" s="34" t="s">
        <v>162</v>
      </c>
      <c r="G83" s="34" t="s">
        <v>241</v>
      </c>
      <c r="H83" s="34" t="s">
        <v>242</v>
      </c>
      <c r="I83" s="34" t="s">
        <v>243</v>
      </c>
      <c r="J83" s="35" t="s">
        <v>244</v>
      </c>
      <c r="K83" s="36">
        <v>1000000</v>
      </c>
      <c r="L83" s="40"/>
      <c r="M83" s="40">
        <f>K83</f>
        <v>1000000</v>
      </c>
      <c r="N83" s="43" t="s">
        <v>245</v>
      </c>
    </row>
    <row r="84" spans="1:14" customHeight="1" ht="15.6" s="23" customForma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47">
        <f>SUM(K11:K83)</f>
        <v>20277930.48</v>
      </c>
      <c r="L84" s="22"/>
      <c r="M84" s="22"/>
      <c r="N84" s="22"/>
    </row>
    <row r="86" spans="1:14">
      <c r="A86" s="5" t="s">
        <v>246</v>
      </c>
      <c r="B86" s="26"/>
      <c r="C86" s="26"/>
      <c r="D86" s="26"/>
      <c r="E86" s="26"/>
      <c r="F86" s="26"/>
      <c r="G86" s="26"/>
      <c r="H86" s="1"/>
    </row>
    <row r="87" spans="1:14">
      <c r="B87" s="1"/>
      <c r="C87" s="1"/>
      <c r="D87" s="1"/>
      <c r="E87" s="1"/>
      <c r="F87" s="1"/>
      <c r="G87" s="1"/>
      <c r="H87" s="27"/>
    </row>
    <row r="88" spans="1:14">
      <c r="A88" s="5" t="s">
        <v>247</v>
      </c>
      <c r="B88" s="1"/>
      <c r="C88" s="1"/>
      <c r="D88" s="1"/>
      <c r="E88" s="1"/>
      <c r="F88" s="5" t="s">
        <v>248</v>
      </c>
      <c r="G88" s="1"/>
      <c r="H88" s="27"/>
    </row>
    <row r="89" spans="1:14">
      <c r="B89" s="1"/>
      <c r="C89" s="1"/>
      <c r="D89" s="1"/>
      <c r="E89" s="1"/>
      <c r="F89" s="1"/>
      <c r="G89" s="1"/>
      <c r="H89" s="27"/>
    </row>
    <row r="90" spans="1:14">
      <c r="B90" s="74" t="s">
        <v>249</v>
      </c>
      <c r="C90" s="75"/>
      <c r="D90" s="1"/>
      <c r="E90" s="1"/>
      <c r="F90" s="28"/>
      <c r="G90" s="76" t="s">
        <v>250</v>
      </c>
      <c r="H90" s="29"/>
    </row>
    <row r="91" spans="1:14">
      <c r="B91" s="5" t="s">
        <v>251</v>
      </c>
      <c r="C91" s="5"/>
      <c r="D91" s="1"/>
      <c r="F91" s="51" t="s">
        <v>252</v>
      </c>
      <c r="G91" s="51"/>
      <c r="H91" s="51"/>
    </row>
    <row r="92" spans="1:14" customHeight="1" ht="15.6">
      <c r="A92" s="23"/>
      <c r="B92" s="23"/>
      <c r="C92" s="23"/>
      <c r="D92" s="23"/>
      <c r="E92" s="23"/>
      <c r="F92" s="23"/>
      <c r="G92" s="23"/>
      <c r="H92" s="23"/>
    </row>
    <row r="93" spans="1:14" customHeight="1" ht="15.6">
      <c r="A93" s="23"/>
      <c r="B93" s="23"/>
      <c r="C93" s="23"/>
      <c r="D93" s="23"/>
      <c r="E93" s="23"/>
      <c r="F93" s="23"/>
      <c r="G93" s="23"/>
      <c r="H93" s="23"/>
    </row>
    <row r="94" spans="1:14" customHeight="1" ht="15.6">
      <c r="A94" s="23"/>
      <c r="B94" s="23"/>
      <c r="C94" s="23"/>
      <c r="D94" s="23"/>
      <c r="E94" s="23"/>
      <c r="F94" s="23"/>
      <c r="G94" s="23"/>
      <c r="H94" s="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91:H91"/>
    <mergeCell ref="N9:N10"/>
    <mergeCell ref="A3:M3"/>
    <mergeCell ref="A9:A10"/>
    <mergeCell ref="B9:B10"/>
    <mergeCell ref="C9:C10"/>
    <mergeCell ref="D9:D10"/>
    <mergeCell ref="E9:E10"/>
    <mergeCell ref="F9:I9"/>
    <mergeCell ref="J9:J10"/>
    <mergeCell ref="K9:M9"/>
  </mergeCells>
  <printOptions gridLines="false" gridLinesSet="true"/>
  <pageMargins left="0.5" right="0.5" top="0.5" bottom="0.5" header="0.3" footer="0.3"/>
  <pageSetup paperSize="9" orientation="landscape" scale="51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sheetData>
    <row r="1" spans="1:1" customHeight="1" ht="23.45">
      <c r="A1" s="2" t="s">
        <v>253</v>
      </c>
    </row>
    <row r="3" spans="1:1">
      <c r="A3" t="s">
        <v>254</v>
      </c>
    </row>
    <row r="5" spans="1:1">
      <c r="A5" t="s">
        <v>255</v>
      </c>
    </row>
    <row r="6" spans="1:1">
      <c r="A6" s="1" t="s">
        <v>256</v>
      </c>
    </row>
    <row r="9" spans="1:1">
      <c r="A9" t="s">
        <v>257</v>
      </c>
    </row>
    <row r="10" spans="1:1">
      <c r="A10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F44"/>
  <sheetViews>
    <sheetView tabSelected="0" workbookViewId="0" showGridLines="true" showRowColHeaders="1">
      <selection activeCell="D8" sqref="D8"/>
    </sheetView>
  </sheetViews>
  <sheetFormatPr defaultRowHeight="14.4" outlineLevelRow="0" outlineLevelCol="0"/>
  <cols>
    <col min="1" max="1" width="20.140625" customWidth="true" style="5"/>
    <col min="2" max="2" width="24.5703125" customWidth="true" style="5"/>
    <col min="3" max="3" width="21" customWidth="true" style="5"/>
    <col min="4" max="4" width="23.5703125" customWidth="true" style="5"/>
    <col min="5" max="5" width="27.42578125" customWidth="true" style="5"/>
    <col min="6" max="6" width="8.85546875" customWidth="true" style="5"/>
  </cols>
  <sheetData>
    <row r="1" spans="1:6">
      <c r="A1" s="14" t="s">
        <v>258</v>
      </c>
      <c r="B1" s="4"/>
      <c r="C1" s="4"/>
      <c r="D1" s="4"/>
      <c r="E1" s="4"/>
    </row>
    <row r="2" spans="1:6">
      <c r="A2" s="3"/>
      <c r="B2" s="4"/>
      <c r="C2" s="4"/>
      <c r="D2" s="4"/>
      <c r="E2" s="4"/>
    </row>
    <row r="3" spans="1:6">
      <c r="A3" s="54" t="s">
        <v>1</v>
      </c>
      <c r="B3" s="54"/>
      <c r="C3" s="54"/>
      <c r="D3" s="54"/>
      <c r="E3" s="54"/>
    </row>
    <row r="4" spans="1:6">
      <c r="A4" s="6"/>
      <c r="B4" s="6"/>
      <c r="C4" s="6"/>
      <c r="D4" s="6"/>
      <c r="E4" s="6"/>
    </row>
    <row r="5" spans="1:6">
      <c r="A5" s="15" t="s">
        <v>2</v>
      </c>
      <c r="B5" s="48" t="s">
        <v>3</v>
      </c>
      <c r="C5" s="1" t="s">
        <v>4</v>
      </c>
      <c r="D5" s="5">
        <v>2023</v>
      </c>
    </row>
    <row r="6" spans="1:6">
      <c r="A6" s="1" t="s">
        <v>5</v>
      </c>
      <c r="B6" s="49" t="s">
        <v>6</v>
      </c>
      <c r="C6" s="13"/>
      <c r="D6" s="8"/>
      <c r="E6" s="8"/>
    </row>
    <row r="7" spans="1:6">
      <c r="A7" s="1" t="s">
        <v>7</v>
      </c>
      <c r="B7" s="50" t="s">
        <v>8</v>
      </c>
    </row>
    <row r="8" spans="1:6">
      <c r="A8" s="7"/>
    </row>
    <row r="9" spans="1:6">
      <c r="A9" s="65" t="s">
        <v>259</v>
      </c>
      <c r="B9" s="66"/>
      <c r="C9" s="66"/>
      <c r="D9" s="66"/>
      <c r="E9" s="67"/>
    </row>
    <row r="10" spans="1:6">
      <c r="A10" s="68"/>
      <c r="B10" s="69"/>
      <c r="C10" s="69"/>
      <c r="D10" s="69"/>
      <c r="E10" s="70"/>
    </row>
    <row r="11" spans="1:6">
      <c r="A11" s="61" t="s">
        <v>260</v>
      </c>
      <c r="B11" s="62"/>
      <c r="C11" s="61" t="s">
        <v>261</v>
      </c>
      <c r="D11" s="62"/>
      <c r="E11" s="18" t="s">
        <v>262</v>
      </c>
    </row>
    <row r="12" spans="1:6">
      <c r="A12" s="63"/>
      <c r="B12" s="64"/>
      <c r="C12" s="63"/>
      <c r="D12" s="64"/>
      <c r="E12" s="9"/>
    </row>
    <row r="13" spans="1:6">
      <c r="A13" s="63"/>
      <c r="B13" s="64"/>
      <c r="C13" s="63"/>
      <c r="D13" s="64"/>
      <c r="E13" s="9"/>
    </row>
    <row r="14" spans="1:6">
      <c r="A14" s="63"/>
      <c r="B14" s="64"/>
      <c r="C14" s="63"/>
      <c r="D14" s="64"/>
      <c r="E14" s="9"/>
    </row>
    <row r="15" spans="1:6">
      <c r="A15" s="63"/>
      <c r="B15" s="64"/>
      <c r="C15" s="63"/>
      <c r="D15" s="64"/>
      <c r="E15" s="9"/>
    </row>
    <row r="16" spans="1:6">
      <c r="A16" s="63"/>
      <c r="B16" s="64"/>
      <c r="C16" s="63"/>
      <c r="D16" s="64"/>
      <c r="E16" s="9"/>
    </row>
    <row r="17" spans="1:6">
      <c r="A17" s="63"/>
      <c r="B17" s="64"/>
      <c r="C17" s="63"/>
      <c r="D17" s="64"/>
      <c r="E17" s="9"/>
    </row>
    <row r="18" spans="1:6">
      <c r="A18" s="63"/>
      <c r="B18" s="64"/>
      <c r="C18" s="63"/>
      <c r="D18" s="64"/>
      <c r="E18" s="9"/>
    </row>
    <row r="19" spans="1:6">
      <c r="A19" s="63"/>
      <c r="B19" s="64"/>
      <c r="C19" s="63"/>
      <c r="D19" s="64"/>
      <c r="E19" s="9"/>
    </row>
    <row r="20" spans="1:6">
      <c r="A20" s="63"/>
      <c r="B20" s="64"/>
      <c r="C20" s="63"/>
      <c r="D20" s="64"/>
      <c r="E20" s="9"/>
    </row>
    <row r="21" spans="1:6">
      <c r="A21" s="63"/>
      <c r="B21" s="64"/>
      <c r="C21" s="63"/>
      <c r="D21" s="64"/>
      <c r="E21" s="9"/>
    </row>
    <row r="22" spans="1:6">
      <c r="A22" s="63"/>
      <c r="B22" s="64"/>
      <c r="C22" s="63"/>
      <c r="D22" s="64"/>
      <c r="E22" s="9"/>
    </row>
    <row r="23" spans="1:6">
      <c r="A23" s="63"/>
      <c r="B23" s="64"/>
      <c r="C23" s="63"/>
      <c r="D23" s="64"/>
      <c r="E23" s="9"/>
    </row>
    <row r="24" spans="1:6">
      <c r="A24" s="63"/>
      <c r="B24" s="64"/>
      <c r="C24" s="63"/>
      <c r="D24" s="64"/>
      <c r="E24" s="9"/>
    </row>
    <row r="25" spans="1:6">
      <c r="A25" s="63"/>
      <c r="B25" s="64"/>
      <c r="C25" s="63"/>
      <c r="D25" s="64"/>
      <c r="E25" s="9"/>
    </row>
    <row r="26" spans="1:6">
      <c r="A26" s="63"/>
      <c r="B26" s="64"/>
      <c r="C26" s="63"/>
      <c r="D26" s="64"/>
      <c r="E26" s="9"/>
    </row>
    <row r="27" spans="1:6">
      <c r="A27" s="63"/>
      <c r="B27" s="64"/>
      <c r="C27" s="63"/>
      <c r="D27" s="64"/>
      <c r="E27" s="9"/>
    </row>
    <row r="28" spans="1:6">
      <c r="A28" s="63"/>
      <c r="B28" s="64"/>
      <c r="C28" s="63"/>
      <c r="D28" s="64"/>
      <c r="E28" s="9"/>
    </row>
    <row r="29" spans="1:6">
      <c r="A29" s="63"/>
      <c r="B29" s="64"/>
      <c r="C29" s="63"/>
      <c r="D29" s="64"/>
      <c r="E29" s="9"/>
    </row>
    <row r="30" spans="1:6">
      <c r="A30" s="63"/>
      <c r="B30" s="64"/>
      <c r="C30" s="63"/>
      <c r="D30" s="64"/>
      <c r="E30" s="9"/>
    </row>
    <row r="31" spans="1:6">
      <c r="A31" s="63"/>
      <c r="B31" s="64"/>
      <c r="C31" s="63"/>
      <c r="D31" s="64"/>
      <c r="E31" s="9"/>
    </row>
    <row r="32" spans="1:6">
      <c r="A32" s="63"/>
      <c r="B32" s="64"/>
      <c r="C32" s="63"/>
      <c r="D32" s="64"/>
      <c r="E32" s="9"/>
    </row>
    <row r="33" spans="1:6">
      <c r="A33" s="63"/>
      <c r="B33" s="64"/>
      <c r="C33" s="63"/>
      <c r="D33" s="64"/>
      <c r="E33" s="9"/>
    </row>
    <row r="34" spans="1:6">
      <c r="A34" s="63"/>
      <c r="B34" s="64"/>
      <c r="C34" s="63"/>
      <c r="D34" s="64"/>
      <c r="E34" s="9"/>
    </row>
    <row r="35" spans="1:6">
      <c r="A35" s="63"/>
      <c r="B35" s="64"/>
      <c r="C35" s="63"/>
      <c r="D35" s="64"/>
      <c r="E35" s="9"/>
    </row>
    <row r="36" spans="1:6">
      <c r="A36" s="63"/>
      <c r="B36" s="64"/>
      <c r="C36" s="63"/>
      <c r="D36" s="64"/>
      <c r="E36" s="9"/>
    </row>
    <row r="37" spans="1:6">
      <c r="A37" s="63"/>
      <c r="B37" s="64"/>
      <c r="C37" s="63"/>
      <c r="D37" s="64"/>
      <c r="E37" s="9"/>
    </row>
    <row r="38" spans="1:6">
      <c r="A38" s="63"/>
      <c r="B38" s="64"/>
      <c r="C38" s="63"/>
      <c r="D38" s="64"/>
      <c r="E38" s="9"/>
    </row>
    <row r="39" spans="1:6">
      <c r="A39" s="63"/>
      <c r="B39" s="64"/>
      <c r="C39" s="63"/>
      <c r="D39" s="64"/>
      <c r="E39" s="10"/>
    </row>
    <row r="40" spans="1:6">
      <c r="A40" s="11"/>
      <c r="B40" s="11"/>
      <c r="C40" s="11"/>
      <c r="D40" s="11"/>
      <c r="E40" s="11"/>
    </row>
    <row r="41" spans="1:6">
      <c r="A41" s="5" t="s">
        <v>263</v>
      </c>
      <c r="D41" s="71" t="s">
        <v>264</v>
      </c>
      <c r="E41" s="71"/>
    </row>
    <row r="43" spans="1:6">
      <c r="A43" s="73"/>
      <c r="B43" s="73"/>
      <c r="D43" s="73"/>
      <c r="E43" s="73"/>
    </row>
    <row r="44" spans="1:6">
      <c r="A44" s="72" t="s">
        <v>265</v>
      </c>
      <c r="B44" s="72"/>
      <c r="D44" s="72" t="s">
        <v>266</v>
      </c>
      <c r="E44" s="7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B44"/>
    <mergeCell ref="D44:E44"/>
    <mergeCell ref="C36:D36"/>
    <mergeCell ref="C37:D37"/>
    <mergeCell ref="C38:D38"/>
    <mergeCell ref="C39:D39"/>
    <mergeCell ref="A43:B43"/>
    <mergeCell ref="A36:B36"/>
    <mergeCell ref="A37:B37"/>
    <mergeCell ref="A38:B38"/>
    <mergeCell ref="A39:B39"/>
    <mergeCell ref="D43:E43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A32:B32"/>
    <mergeCell ref="A33:B33"/>
    <mergeCell ref="A34:B34"/>
    <mergeCell ref="A21:B21"/>
    <mergeCell ref="A22:B22"/>
    <mergeCell ref="A23:B23"/>
    <mergeCell ref="A24:B24"/>
    <mergeCell ref="A25:B25"/>
    <mergeCell ref="A28:B28"/>
    <mergeCell ref="A29:B29"/>
    <mergeCell ref="A30:B30"/>
    <mergeCell ref="A27:B27"/>
    <mergeCell ref="A11:B11"/>
    <mergeCell ref="A31:B31"/>
    <mergeCell ref="A9:E10"/>
    <mergeCell ref="A3:E3"/>
    <mergeCell ref="D41:E4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6:B26"/>
  </mergeCells>
  <printOptions gridLines="false" gridLinesSet="true"/>
  <pageMargins left="0.7" right="0.7" top="0.75" bottom="0.75" header="0.3" footer="0.3"/>
  <pageSetup paperSize="1" orientation="portrait" scale="78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F44"/>
  <sheetViews>
    <sheetView tabSelected="0" workbookViewId="0" showGridLines="true" showRowColHeaders="1">
      <selection activeCell="E5" sqref="E5"/>
    </sheetView>
  </sheetViews>
  <sheetFormatPr defaultRowHeight="14.4" outlineLevelRow="0" outlineLevelCol="0"/>
  <cols>
    <col min="1" max="1" width="20.140625" customWidth="true" style="5"/>
    <col min="2" max="2" width="24.5703125" customWidth="true" style="5"/>
    <col min="3" max="3" width="21" customWidth="true" style="5"/>
    <col min="4" max="4" width="23.5703125" customWidth="true" style="5"/>
    <col min="5" max="5" width="27.42578125" customWidth="true" style="5"/>
    <col min="6" max="6" width="8.85546875" customWidth="true" style="5"/>
  </cols>
  <sheetData>
    <row r="1" spans="1:6">
      <c r="A1" s="14" t="s">
        <v>258</v>
      </c>
      <c r="B1" s="4"/>
      <c r="C1" s="4"/>
      <c r="D1" s="4"/>
      <c r="E1" s="4"/>
    </row>
    <row r="2" spans="1:6">
      <c r="A2" s="3"/>
      <c r="B2" s="4"/>
      <c r="C2" s="4"/>
      <c r="D2" s="4"/>
      <c r="E2" s="4"/>
    </row>
    <row r="3" spans="1:6">
      <c r="A3" s="54" t="s">
        <v>1</v>
      </c>
      <c r="B3" s="54"/>
      <c r="C3" s="54"/>
      <c r="D3" s="54"/>
      <c r="E3" s="54"/>
    </row>
    <row r="4" spans="1:6">
      <c r="A4" s="6"/>
      <c r="B4" s="6"/>
      <c r="C4" s="6"/>
      <c r="D4" s="6"/>
      <c r="E4" s="6"/>
    </row>
    <row r="5" spans="1:6">
      <c r="A5" s="15" t="s">
        <v>2</v>
      </c>
      <c r="B5" s="17"/>
      <c r="C5" s="1" t="s">
        <v>4</v>
      </c>
      <c r="E5" s="5">
        <v>2024</v>
      </c>
    </row>
    <row r="6" spans="1:6">
      <c r="A6" s="1" t="s">
        <v>5</v>
      </c>
      <c r="B6" s="19"/>
      <c r="C6" s="13"/>
      <c r="D6" s="8"/>
      <c r="E6" s="8"/>
    </row>
    <row r="7" spans="1:6">
      <c r="A7" s="1" t="s">
        <v>7</v>
      </c>
    </row>
    <row r="8" spans="1:6">
      <c r="A8" s="7"/>
    </row>
    <row r="9" spans="1:6">
      <c r="A9" s="65" t="s">
        <v>259</v>
      </c>
      <c r="B9" s="66"/>
      <c r="C9" s="66"/>
      <c r="D9" s="66"/>
      <c r="E9" s="67"/>
    </row>
    <row r="10" spans="1:6">
      <c r="A10" s="68"/>
      <c r="B10" s="69"/>
      <c r="C10" s="69"/>
      <c r="D10" s="69"/>
      <c r="E10" s="70"/>
    </row>
    <row r="11" spans="1:6">
      <c r="A11" s="61" t="s">
        <v>260</v>
      </c>
      <c r="B11" s="62"/>
      <c r="C11" s="61" t="s">
        <v>261</v>
      </c>
      <c r="D11" s="62"/>
      <c r="E11" s="18" t="s">
        <v>262</v>
      </c>
    </row>
    <row r="12" spans="1:6">
      <c r="A12" s="63"/>
      <c r="B12" s="64"/>
      <c r="C12" s="63"/>
      <c r="D12" s="64"/>
      <c r="E12" s="9"/>
    </row>
    <row r="13" spans="1:6">
      <c r="A13" s="63"/>
      <c r="B13" s="64"/>
      <c r="C13" s="63"/>
      <c r="D13" s="64"/>
      <c r="E13" s="9"/>
    </row>
    <row r="14" spans="1:6">
      <c r="A14" s="63"/>
      <c r="B14" s="64"/>
      <c r="C14" s="63"/>
      <c r="D14" s="64"/>
      <c r="E14" s="9"/>
    </row>
    <row r="15" spans="1:6">
      <c r="A15" s="63"/>
      <c r="B15" s="64"/>
      <c r="C15" s="63"/>
      <c r="D15" s="64"/>
      <c r="E15" s="9"/>
    </row>
    <row r="16" spans="1:6">
      <c r="A16" s="63"/>
      <c r="B16" s="64"/>
      <c r="C16" s="63"/>
      <c r="D16" s="64"/>
      <c r="E16" s="9"/>
    </row>
    <row r="17" spans="1:6">
      <c r="A17" s="63"/>
      <c r="B17" s="64"/>
      <c r="C17" s="63"/>
      <c r="D17" s="64"/>
      <c r="E17" s="9"/>
    </row>
    <row r="18" spans="1:6">
      <c r="A18" s="63"/>
      <c r="B18" s="64"/>
      <c r="C18" s="63"/>
      <c r="D18" s="64"/>
      <c r="E18" s="9"/>
    </row>
    <row r="19" spans="1:6">
      <c r="A19" s="63"/>
      <c r="B19" s="64"/>
      <c r="C19" s="63"/>
      <c r="D19" s="64"/>
      <c r="E19" s="9"/>
    </row>
    <row r="20" spans="1:6">
      <c r="A20" s="63"/>
      <c r="B20" s="64"/>
      <c r="C20" s="63"/>
      <c r="D20" s="64"/>
      <c r="E20" s="9"/>
    </row>
    <row r="21" spans="1:6">
      <c r="A21" s="63"/>
      <c r="B21" s="64"/>
      <c r="C21" s="63"/>
      <c r="D21" s="64"/>
      <c r="E21" s="9"/>
    </row>
    <row r="22" spans="1:6">
      <c r="A22" s="63"/>
      <c r="B22" s="64"/>
      <c r="C22" s="63"/>
      <c r="D22" s="64"/>
      <c r="E22" s="9"/>
    </row>
    <row r="23" spans="1:6">
      <c r="A23" s="63"/>
      <c r="B23" s="64"/>
      <c r="C23" s="63"/>
      <c r="D23" s="64"/>
      <c r="E23" s="9"/>
    </row>
    <row r="24" spans="1:6">
      <c r="A24" s="63"/>
      <c r="B24" s="64"/>
      <c r="C24" s="63"/>
      <c r="D24" s="64"/>
      <c r="E24" s="9"/>
    </row>
    <row r="25" spans="1:6">
      <c r="A25" s="63"/>
      <c r="B25" s="64"/>
      <c r="C25" s="63"/>
      <c r="D25" s="64"/>
      <c r="E25" s="9"/>
    </row>
    <row r="26" spans="1:6">
      <c r="A26" s="63"/>
      <c r="B26" s="64"/>
      <c r="C26" s="63"/>
      <c r="D26" s="64"/>
      <c r="E26" s="9"/>
    </row>
    <row r="27" spans="1:6">
      <c r="A27" s="63"/>
      <c r="B27" s="64"/>
      <c r="C27" s="63"/>
      <c r="D27" s="64"/>
      <c r="E27" s="9"/>
    </row>
    <row r="28" spans="1:6">
      <c r="A28" s="63"/>
      <c r="B28" s="64"/>
      <c r="C28" s="63"/>
      <c r="D28" s="64"/>
      <c r="E28" s="9"/>
    </row>
    <row r="29" spans="1:6">
      <c r="A29" s="63"/>
      <c r="B29" s="64"/>
      <c r="C29" s="63"/>
      <c r="D29" s="64"/>
      <c r="E29" s="9"/>
    </row>
    <row r="30" spans="1:6">
      <c r="A30" s="63"/>
      <c r="B30" s="64"/>
      <c r="C30" s="63"/>
      <c r="D30" s="64"/>
      <c r="E30" s="9"/>
    </row>
    <row r="31" spans="1:6">
      <c r="A31" s="63"/>
      <c r="B31" s="64"/>
      <c r="C31" s="63"/>
      <c r="D31" s="64"/>
      <c r="E31" s="9"/>
    </row>
    <row r="32" spans="1:6">
      <c r="A32" s="63"/>
      <c r="B32" s="64"/>
      <c r="C32" s="63"/>
      <c r="D32" s="64"/>
      <c r="E32" s="9"/>
    </row>
    <row r="33" spans="1:6">
      <c r="A33" s="63"/>
      <c r="B33" s="64"/>
      <c r="C33" s="63"/>
      <c r="D33" s="64"/>
      <c r="E33" s="9"/>
    </row>
    <row r="34" spans="1:6">
      <c r="A34" s="63"/>
      <c r="B34" s="64"/>
      <c r="C34" s="63"/>
      <c r="D34" s="64"/>
      <c r="E34" s="9"/>
    </row>
    <row r="35" spans="1:6">
      <c r="A35" s="63"/>
      <c r="B35" s="64"/>
      <c r="C35" s="63"/>
      <c r="D35" s="64"/>
      <c r="E35" s="9"/>
    </row>
    <row r="36" spans="1:6">
      <c r="A36" s="63"/>
      <c r="B36" s="64"/>
      <c r="C36" s="63"/>
      <c r="D36" s="64"/>
      <c r="E36" s="9"/>
    </row>
    <row r="37" spans="1:6">
      <c r="A37" s="63"/>
      <c r="B37" s="64"/>
      <c r="C37" s="63"/>
      <c r="D37" s="64"/>
      <c r="E37" s="9"/>
    </row>
    <row r="38" spans="1:6">
      <c r="A38" s="63"/>
      <c r="B38" s="64"/>
      <c r="C38" s="63"/>
      <c r="D38" s="64"/>
      <c r="E38" s="9"/>
    </row>
    <row r="39" spans="1:6">
      <c r="A39" s="63"/>
      <c r="B39" s="64"/>
      <c r="C39" s="63"/>
      <c r="D39" s="64"/>
      <c r="E39" s="10"/>
    </row>
    <row r="40" spans="1:6">
      <c r="A40" s="11"/>
      <c r="B40" s="11"/>
      <c r="C40" s="11"/>
      <c r="D40" s="11"/>
      <c r="E40" s="11"/>
    </row>
    <row r="41" spans="1:6">
      <c r="A41" s="5" t="s">
        <v>263</v>
      </c>
      <c r="D41" s="71" t="s">
        <v>264</v>
      </c>
      <c r="E41" s="71"/>
    </row>
    <row r="43" spans="1:6">
      <c r="A43" s="73"/>
      <c r="B43" s="73"/>
      <c r="D43" s="73"/>
      <c r="E43" s="73"/>
    </row>
    <row r="44" spans="1:6">
      <c r="A44" s="72" t="s">
        <v>265</v>
      </c>
      <c r="B44" s="72"/>
      <c r="D44" s="72" t="s">
        <v>266</v>
      </c>
      <c r="E44" s="7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1:E41"/>
    <mergeCell ref="A43:B43"/>
    <mergeCell ref="D43:E43"/>
    <mergeCell ref="A44:B44"/>
    <mergeCell ref="D44:E44"/>
    <mergeCell ref="A37:B37"/>
    <mergeCell ref="C37:D37"/>
    <mergeCell ref="A38:B38"/>
    <mergeCell ref="C38:D38"/>
    <mergeCell ref="A39:B39"/>
    <mergeCell ref="C39:D39"/>
    <mergeCell ref="A34:B34"/>
    <mergeCell ref="C34:D34"/>
    <mergeCell ref="A35:B35"/>
    <mergeCell ref="C35:D35"/>
    <mergeCell ref="A36:B36"/>
    <mergeCell ref="C36:D36"/>
    <mergeCell ref="A31:B31"/>
    <mergeCell ref="C31:D31"/>
    <mergeCell ref="A32:B32"/>
    <mergeCell ref="C32:D32"/>
    <mergeCell ref="A33:B33"/>
    <mergeCell ref="C33:D33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3:E3"/>
    <mergeCell ref="A9:E10"/>
    <mergeCell ref="A11:B11"/>
    <mergeCell ref="C11:D11"/>
    <mergeCell ref="A12:B12"/>
    <mergeCell ref="C12:D12"/>
  </mergeCells>
  <printOptions gridLines="false" gridLinesSet="true"/>
  <pageMargins left="0.7" right="0.7" top="0.75" bottom="0.75" header="0.3" footer="0.3"/>
  <pageSetup paperSize="1" orientation="portrait" scale="78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14a - SPP Office</vt:lpstr>
      <vt:lpstr>FDPP LICENSE</vt:lpstr>
      <vt:lpstr>Form 14b - SPP Summary</vt:lpstr>
      <vt:lpstr>Form 14b - SPP Summary (2)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DILG</cp:lastModifiedBy>
  <dcterms:created xsi:type="dcterms:W3CDTF">2015-06-06T02:17:20+08:00</dcterms:created>
  <dcterms:modified xsi:type="dcterms:W3CDTF">2024-02-29T10:34:01+08:00</dcterms:modified>
  <dc:title/>
  <dc:description/>
  <dc:subject/>
  <cp:keywords/>
  <cp:category/>
</cp:coreProperties>
</file>